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4\общая\commers\прайсы\Сайт\"/>
    </mc:Choice>
  </mc:AlternateContent>
  <bookViews>
    <workbookView xWindow="0" yWindow="0" windowWidth="20490" windowHeight="8250"/>
  </bookViews>
  <sheets>
    <sheet name="Хлебобулочные изделия" sheetId="28" r:id="rId1"/>
  </sheets>
  <calcPr calcId="162913"/>
  <customWorkbookViews>
    <customWorkbookView name="* - Личное представление" guid="{111E9B2A-68BD-4D98-A88C-F013009AF0A4}" mergeInterval="0" personalView="1" maximized="1" xWindow="28" yWindow="50" windowWidth="988" windowHeight="542" activeSheetId="1"/>
    <customWorkbookView name="1" guid="{1445C374-B3E7-4DF8-BAA8-BAE2E1C5B8E8}" maximized="1" xWindow="1" yWindow="1" windowWidth="1024" windowHeight="547" activeSheetId="3"/>
  </customWorkbookViews>
</workbook>
</file>

<file path=xl/calcChain.xml><?xml version="1.0" encoding="utf-8"?>
<calcChain xmlns="http://schemas.openxmlformats.org/spreadsheetml/2006/main">
  <c r="H28" i="28" l="1"/>
  <c r="F28" i="28"/>
  <c r="H50" i="28"/>
  <c r="F50" i="28"/>
  <c r="H49" i="28"/>
  <c r="F49" i="28"/>
  <c r="H22" i="28"/>
  <c r="F22" i="28"/>
  <c r="H20" i="28"/>
  <c r="F20" i="28"/>
  <c r="H19" i="28"/>
  <c r="F19" i="28"/>
  <c r="H14" i="28"/>
  <c r="F14" i="28"/>
  <c r="H36" i="28"/>
  <c r="F36" i="28"/>
  <c r="H35" i="28"/>
  <c r="F35" i="28"/>
  <c r="F18" i="28"/>
  <c r="H18" i="28"/>
  <c r="F12" i="28"/>
  <c r="H12" i="28"/>
  <c r="H10" i="28"/>
  <c r="H11" i="28"/>
  <c r="H13" i="28"/>
  <c r="H15" i="28"/>
  <c r="H16" i="28"/>
  <c r="H51" i="28"/>
  <c r="H17" i="28"/>
  <c r="H21" i="28"/>
  <c r="H23" i="28"/>
  <c r="F10" i="28"/>
  <c r="F11" i="28"/>
  <c r="F13" i="28"/>
  <c r="F15" i="28"/>
  <c r="F16" i="28"/>
  <c r="F51" i="28"/>
  <c r="F17" i="28"/>
  <c r="F21" i="28"/>
  <c r="F23" i="28"/>
  <c r="H9" i="28"/>
  <c r="F9" i="28"/>
  <c r="H29" i="28"/>
  <c r="F29" i="28"/>
  <c r="F81" i="28"/>
  <c r="H81" i="28"/>
  <c r="F82" i="28"/>
  <c r="H82" i="28"/>
  <c r="H33" i="28" l="1"/>
  <c r="F33" i="28"/>
  <c r="H31" i="28"/>
  <c r="F31" i="28"/>
  <c r="H30" i="28"/>
  <c r="F30" i="28"/>
  <c r="H27" i="28"/>
  <c r="F27" i="28"/>
  <c r="F78" i="28"/>
  <c r="H91" i="28"/>
  <c r="F91" i="28"/>
  <c r="F61" i="28"/>
  <c r="H64" i="28"/>
  <c r="F64" i="28"/>
  <c r="H60" i="28"/>
  <c r="F60" i="28"/>
  <c r="H65" i="28"/>
  <c r="F65" i="28"/>
  <c r="F62" i="28"/>
  <c r="H34" i="28"/>
  <c r="F34" i="28"/>
  <c r="H84" i="28" l="1"/>
  <c r="F84" i="28"/>
  <c r="H47" i="28"/>
  <c r="F47" i="28"/>
  <c r="H74" i="28" l="1"/>
  <c r="F74" i="28"/>
  <c r="H73" i="28"/>
  <c r="F73" i="28"/>
  <c r="H46" i="28"/>
  <c r="F46" i="28"/>
  <c r="F39" i="28"/>
  <c r="H39" i="28"/>
  <c r="H55" i="28"/>
  <c r="F55" i="28"/>
  <c r="F86" i="28"/>
  <c r="H86" i="28"/>
  <c r="F93" i="28"/>
  <c r="H93" i="28"/>
  <c r="F63" i="28"/>
  <c r="H66" i="28"/>
  <c r="F66" i="28"/>
  <c r="H85" i="28"/>
  <c r="F85" i="28"/>
  <c r="H80" i="28"/>
  <c r="F80" i="28"/>
  <c r="H78" i="28"/>
  <c r="H75" i="28"/>
  <c r="H76" i="28"/>
  <c r="H77" i="28"/>
  <c r="F75" i="28"/>
  <c r="F76" i="28"/>
  <c r="F77" i="28"/>
  <c r="H72" i="28"/>
  <c r="F72" i="28"/>
  <c r="H69" i="28" l="1"/>
  <c r="H70" i="28"/>
  <c r="H40" i="28"/>
  <c r="F40" i="28"/>
  <c r="H37" i="28"/>
  <c r="H41" i="28"/>
  <c r="H42" i="28"/>
  <c r="H43" i="28"/>
  <c r="H44" i="28"/>
  <c r="H45" i="28"/>
  <c r="H48" i="28"/>
  <c r="H52" i="28"/>
  <c r="H53" i="28"/>
  <c r="H54" i="28"/>
  <c r="H56" i="28"/>
  <c r="H57" i="28"/>
  <c r="H58" i="28"/>
  <c r="H59" i="28"/>
  <c r="H67" i="28"/>
  <c r="H68" i="28"/>
  <c r="H71" i="28"/>
  <c r="H79" i="28"/>
  <c r="H83" i="28"/>
  <c r="H24" i="28"/>
  <c r="I25" i="28"/>
  <c r="H38" i="28"/>
  <c r="F83" i="28"/>
  <c r="F79" i="28"/>
  <c r="F71" i="28"/>
  <c r="F70" i="28"/>
  <c r="F69" i="28"/>
  <c r="F68" i="28"/>
  <c r="F67" i="28"/>
  <c r="F59" i="28"/>
  <c r="F58" i="28"/>
  <c r="F57" i="28"/>
  <c r="F56" i="28"/>
  <c r="F54" i="28"/>
  <c r="F53" i="28"/>
  <c r="F52" i="28"/>
  <c r="F48" i="28"/>
  <c r="F45" i="28"/>
  <c r="F44" i="28"/>
  <c r="F43" i="28"/>
  <c r="F42" i="28"/>
  <c r="F41" i="28"/>
  <c r="F38" i="28"/>
  <c r="F37" i="28"/>
  <c r="F25" i="28"/>
  <c r="F24" i="28"/>
  <c r="H25" i="28" l="1"/>
</calcChain>
</file>

<file path=xl/sharedStrings.xml><?xml version="1.0" encoding="utf-8"?>
<sst xmlns="http://schemas.openxmlformats.org/spreadsheetml/2006/main" count="222" uniqueCount="109">
  <si>
    <t>* цены носят справочный характер. Уточняйте цены по контактам:</t>
  </si>
  <si>
    <t xml:space="preserve">                  ОАО «Комбинат «Восток»</t>
  </si>
  <si>
    <t>№</t>
  </si>
  <si>
    <t>Ед. изм.</t>
  </si>
  <si>
    <t>кг</t>
  </si>
  <si>
    <t>шт</t>
  </si>
  <si>
    <t xml:space="preserve">Наименование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</si>
  <si>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</si>
  <si>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Хлебобулочные изделия </t>
  </si>
  <si>
    <t>Фотография</t>
  </si>
  <si>
    <t>Цена без НДС, ФСО</t>
  </si>
  <si>
    <t>Цена с НДС, ФСО</t>
  </si>
  <si>
    <t>Цена без НДС, ФСН</t>
  </si>
  <si>
    <t>Цена с НДС, ФСН</t>
  </si>
  <si>
    <t xml:space="preserve">Булочка со сгущенкой 80 г                                      </t>
  </si>
  <si>
    <r>
      <rPr>
        <b/>
        <sz val="16"/>
        <rFont val="Arial Cyr"/>
        <charset val="204"/>
      </rPr>
      <t>Булочка "Крендель сахарный" 50 г</t>
    </r>
    <r>
      <rPr>
        <b/>
        <sz val="14"/>
        <rFont val="Arial Cyr"/>
        <charset val="204"/>
      </rPr>
      <t xml:space="preserve">           </t>
    </r>
    <r>
      <rPr>
        <i/>
        <u/>
        <sz val="10"/>
        <rFont val="Arial Cyr"/>
        <charset val="204"/>
      </rPr>
      <t/>
    </r>
  </si>
  <si>
    <r>
      <rPr>
        <b/>
        <sz val="16"/>
        <rFont val="Arial Cyr"/>
        <charset val="204"/>
      </rPr>
      <t>Булочка "Слойка с марципаном"</t>
    </r>
    <r>
      <rPr>
        <sz val="16"/>
        <rFont val="Arial Cyr"/>
        <charset val="204"/>
      </rPr>
      <t xml:space="preserve"> </t>
    </r>
    <r>
      <rPr>
        <b/>
        <sz val="16"/>
        <rFont val="Arial Cyr"/>
        <charset val="204"/>
      </rPr>
      <t>100 г</t>
    </r>
    <r>
      <rPr>
        <sz val="10"/>
        <rFont val="Arial Cyr"/>
        <charset val="204"/>
      </rPr>
      <t xml:space="preserve">                    </t>
    </r>
  </si>
  <si>
    <r>
      <rPr>
        <b/>
        <sz val="16"/>
        <rFont val="Arial Cyr"/>
        <charset val="204"/>
      </rPr>
      <t xml:space="preserve">Булочка "Ароматная" 75 г                                 </t>
    </r>
    <r>
      <rPr>
        <i/>
        <u/>
        <sz val="10"/>
        <rFont val="Arial Cyr"/>
        <charset val="204"/>
      </rPr>
      <t/>
    </r>
  </si>
  <si>
    <r>
      <t xml:space="preserve">Рулетик с маком 75 г            </t>
    </r>
    <r>
      <rPr>
        <i/>
        <u/>
        <sz val="10"/>
        <rFont val="Arial Cyr"/>
        <charset val="204"/>
      </rPr>
      <t/>
    </r>
  </si>
  <si>
    <t xml:space="preserve">Пирог "Сердечко сахарное" 300 г    </t>
  </si>
  <si>
    <r>
      <rPr>
        <b/>
        <sz val="16"/>
        <rFont val="Arial Cyr"/>
        <charset val="204"/>
      </rPr>
      <t xml:space="preserve">Хлеб "Хатни" 350 г 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</t>
    </r>
    <r>
      <rPr>
        <i/>
        <sz val="10"/>
        <rFont val="Arial Cyr"/>
        <charset val="204"/>
      </rPr>
      <t xml:space="preserve"> </t>
    </r>
    <r>
      <rPr>
        <sz val="10"/>
        <rFont val="Arial Cyr"/>
        <charset val="204"/>
      </rPr>
      <t>Использование муки в/с, муки обдирной,  закваски "Бавария" и тмина позволяет создать оригинальный вкус хлеба</t>
    </r>
  </si>
  <si>
    <r>
      <t xml:space="preserve">                            </t>
    </r>
    <r>
      <rPr>
        <b/>
        <i/>
        <sz val="16"/>
        <rFont val="Times New Roman"/>
        <family val="1"/>
        <charset val="204"/>
      </rPr>
      <t xml:space="preserve">        Готовимся к празднованию Светлого Христова Воскресения!       </t>
    </r>
  </si>
  <si>
    <t>Печенье "Подворье"</t>
  </si>
  <si>
    <r>
      <rPr>
        <b/>
        <sz val="16"/>
        <rFont val="Arial Cyr"/>
        <charset val="204"/>
      </rPr>
      <t xml:space="preserve">Хлеб "Рижский" 75 г </t>
    </r>
    <r>
      <rPr>
        <sz val="16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</t>
    </r>
    <r>
      <rPr>
        <sz val="11"/>
        <rFont val="Arial Cyr"/>
        <charset val="204"/>
      </rPr>
      <t xml:space="preserve">Аппетитная, небольшая булочка с использованием солодовой муки и закваски "Бавария" </t>
    </r>
  </si>
  <si>
    <r>
      <rPr>
        <b/>
        <sz val="16"/>
        <rFont val="Arial Cyr"/>
        <charset val="204"/>
      </rPr>
      <t>Хлеб "Свояк" 500 г</t>
    </r>
    <r>
      <rPr>
        <sz val="10"/>
        <rFont val="Arial Cyr"/>
        <charset val="204"/>
      </rPr>
      <t xml:space="preserve">    </t>
    </r>
    <r>
      <rPr>
        <sz val="11"/>
        <rFont val="Arial Cyr"/>
        <charset val="204"/>
      </rPr>
      <t>Изпользуется мука в/с, сухари, маргарин, что позволяет создать необыкновенный хлеб, который по вкусовым качествам не отличить от домашнего.</t>
    </r>
  </si>
  <si>
    <r>
      <rPr>
        <b/>
        <sz val="16"/>
        <rFont val="Arial Cyr"/>
        <charset val="204"/>
      </rPr>
      <t xml:space="preserve">Батон "Золотистый" 200 г                               </t>
    </r>
    <r>
      <rPr>
        <sz val="11"/>
        <rFont val="Arial Cyr"/>
        <charset val="204"/>
      </rPr>
      <t xml:space="preserve">Свежее сливочное масло с джемом или сыром поверх хрустящего кусочка батона станет идеальным сочетанием к завтраку      </t>
    </r>
    <r>
      <rPr>
        <sz val="10"/>
        <rFont val="Arial Cyr"/>
        <charset val="204"/>
      </rPr>
      <t xml:space="preserve">                         </t>
    </r>
  </si>
  <si>
    <r>
      <rPr>
        <b/>
        <sz val="16"/>
        <rFont val="Arial Cyr"/>
        <charset val="204"/>
      </rPr>
      <t xml:space="preserve">Батон "Сдобный" 500 г        </t>
    </r>
    <r>
      <rPr>
        <sz val="10"/>
        <rFont val="Arial Cyr"/>
        <charset val="204"/>
      </rPr>
      <t xml:space="preserve">               </t>
    </r>
    <r>
      <rPr>
        <sz val="11"/>
        <rFont val="Arial Cyr"/>
        <charset val="204"/>
      </rPr>
      <t>Мягкий, сладкий батон с легким ароматом ванили и хрустящей корочкой станет великолемным дополнением к стакану молока.</t>
    </r>
  </si>
  <si>
    <r>
      <rPr>
        <b/>
        <sz val="16"/>
        <rFont val="Arial Cyr"/>
        <charset val="204"/>
      </rPr>
      <t>Батон "Золотистый" 300 г</t>
    </r>
    <r>
      <rPr>
        <sz val="10"/>
        <rFont val="Arial Cyr"/>
        <charset val="204"/>
      </rPr>
      <t xml:space="preserve">                                            </t>
    </r>
    <r>
      <rPr>
        <sz val="11"/>
        <rFont val="Arial Cyr"/>
        <charset val="204"/>
      </rPr>
      <t xml:space="preserve">Удивить и порадовать гостей вкусными бутербродами поможет ароматный батон. </t>
    </r>
  </si>
  <si>
    <t xml:space="preserve">Булочка "Снежинка" 90 г                                   </t>
  </si>
  <si>
    <t xml:space="preserve">Сдоба "Детская" 90 г  </t>
  </si>
  <si>
    <t xml:space="preserve">Булочка "Чайная с творогом" 50 гр.             </t>
  </si>
  <si>
    <r>
      <t xml:space="preserve">          </t>
    </r>
    <r>
      <rPr>
        <b/>
        <i/>
        <sz val="14"/>
        <rFont val="Times New Roman"/>
        <family val="1"/>
        <charset val="204"/>
      </rPr>
      <t xml:space="preserve">                     Самая лучшая продукция на Ваши прилавки и к Вашему столу!</t>
    </r>
  </si>
  <si>
    <r>
      <rPr>
        <b/>
        <sz val="16"/>
        <rFont val="Arial Cyr"/>
        <charset val="204"/>
      </rPr>
      <t>Хлеб "Восточный" 800 г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                    Хлеб имеет овальную форму. Большая и пышная булка, без сомнений,  придется по вкусу каждому                                                </t>
    </r>
  </si>
  <si>
    <r>
      <rPr>
        <b/>
        <sz val="16"/>
        <rFont val="Arial Cyr"/>
        <charset val="204"/>
      </rPr>
      <t>Хлеб "Ржаной" 800 г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                   </t>
    </r>
    <r>
      <rPr>
        <sz val="11"/>
        <rFont val="Arial Cyr"/>
        <charset val="204"/>
      </rPr>
      <t xml:space="preserve">Хлеб в виде "кирпичика" имеет привычный для многих  вкус свежевыпеченного ароматного серого хлеба. </t>
    </r>
  </si>
  <si>
    <r>
      <rPr>
        <b/>
        <sz val="16"/>
        <rFont val="Arial Cyr"/>
        <charset val="204"/>
      </rPr>
      <t>Хлеб "Пшеничный" 600 г</t>
    </r>
    <r>
      <rPr>
        <b/>
        <sz val="10"/>
        <rFont val="Arial Cyr"/>
        <charset val="204"/>
      </rPr>
      <t xml:space="preserve"> </t>
    </r>
    <r>
      <rPr>
        <sz val="10"/>
        <rFont val="Arial Cyr"/>
        <charset val="204"/>
      </rPr>
      <t xml:space="preserve">                                                     </t>
    </r>
    <r>
      <rPr>
        <sz val="11"/>
        <rFont val="Arial Cyr"/>
        <charset val="204"/>
      </rPr>
      <t>Хлеб в виде "кирпичика"  с хрустящей корочкой и со светлым, объемным и сытным мякишем.</t>
    </r>
  </si>
  <si>
    <t>Кекс с джемом 70 гр.</t>
  </si>
  <si>
    <t>Кекс "Детский" 50 гр.</t>
  </si>
  <si>
    <t>Кекс "Детский" 200 гр.</t>
  </si>
  <si>
    <t>Кекс "Детский" 1000 гр.</t>
  </si>
  <si>
    <t>Булочка "Маковая" 80 г.</t>
  </si>
  <si>
    <t>Пышки 1000 гр.</t>
  </si>
  <si>
    <r>
      <rPr>
        <b/>
        <sz val="16"/>
        <rFont val="Arial Cyr"/>
        <charset val="204"/>
      </rPr>
      <t xml:space="preserve">Сухари "Ароматные" 1000 гр. </t>
    </r>
    <r>
      <rPr>
        <i/>
        <u/>
        <sz val="10"/>
        <rFont val="Arial Cyr"/>
        <charset val="204"/>
      </rPr>
      <t/>
    </r>
  </si>
  <si>
    <t>Булочка "Хот-дог" 100 г.</t>
  </si>
  <si>
    <t>Булочка "Корейка" 100 г.</t>
  </si>
  <si>
    <r>
      <rPr>
        <b/>
        <sz val="16"/>
        <rFont val="Arial Cyr"/>
        <charset val="204"/>
      </rPr>
      <t>Багет "Варшавский" 200 г</t>
    </r>
    <r>
      <rPr>
        <sz val="10"/>
        <rFont val="Arial Cyr"/>
        <charset val="204"/>
      </rPr>
      <t xml:space="preserve">                                   </t>
    </r>
  </si>
  <si>
    <r>
      <rPr>
        <b/>
        <sz val="16"/>
        <rFont val="Arial Cyr"/>
        <charset val="204"/>
      </rPr>
      <t>Хлеб "Скандинавский" 350 г</t>
    </r>
    <r>
      <rPr>
        <sz val="11"/>
        <rFont val="Arial Cyr"/>
        <charset val="204"/>
      </rPr>
      <t xml:space="preserve"> Использование муки в/с, муки обдирной,  закваски "Бавария" и тмина позволяет создать оригинальный вкус хлеба</t>
    </r>
  </si>
  <si>
    <r>
      <t xml:space="preserve">Пирог "Ароматный" 300 г                             </t>
    </r>
    <r>
      <rPr>
        <sz val="10"/>
        <rFont val="Arial Cyr"/>
        <charset val="204"/>
      </rPr>
      <t>Сдобный пирог с добавлением корицы</t>
    </r>
  </si>
  <si>
    <r>
      <t xml:space="preserve">Плетенка "Маковая" 350 г                        </t>
    </r>
    <r>
      <rPr>
        <sz val="11"/>
        <rFont val="Arial Cyr"/>
        <charset val="204"/>
      </rPr>
      <t xml:space="preserve">Сдобная булка с обилием сочной маковой начинки  </t>
    </r>
    <r>
      <rPr>
        <b/>
        <sz val="16"/>
        <rFont val="Arial Cyr"/>
        <charset val="204"/>
      </rPr>
      <t xml:space="preserve">                     </t>
    </r>
    <r>
      <rPr>
        <i/>
        <u/>
        <sz val="10"/>
        <rFont val="Arial Cyr"/>
        <charset val="204"/>
      </rPr>
      <t/>
    </r>
  </si>
  <si>
    <t xml:space="preserve">Булочка "Чайная с шоколадной начинкой" 75 гр.             </t>
  </si>
  <si>
    <t xml:space="preserve">Булочка "Оригинальная" 75 гр.             </t>
  </si>
  <si>
    <r>
      <t xml:space="preserve">Пирог "Фруктовый" 300г                 </t>
    </r>
    <r>
      <rPr>
        <sz val="10"/>
        <rFont val="Arial Cyr"/>
        <charset val="204"/>
      </rPr>
      <t>Сдобный пирог с добавлением джема</t>
    </r>
  </si>
  <si>
    <r>
      <rPr>
        <b/>
        <sz val="16"/>
        <rFont val="Arial Cyr"/>
        <charset val="204"/>
      </rPr>
      <t>Пита "Традиционная" 60 г</t>
    </r>
    <r>
      <rPr>
        <sz val="10"/>
        <rFont val="Arial Cyr"/>
        <charset val="204"/>
      </rPr>
      <t xml:space="preserve">                                Ароматная лепешка с кармашком, в которую можно положить разнообразную начинку. </t>
    </r>
  </si>
  <si>
    <t xml:space="preserve">Рулет с повидлом яблочным   </t>
  </si>
  <si>
    <t>Рулет со сгущенным молоком</t>
  </si>
  <si>
    <t>Булочка "Хот-дог" 75 г.</t>
  </si>
  <si>
    <t>Булочка "Корейка" 75 г.</t>
  </si>
  <si>
    <r>
      <rPr>
        <b/>
        <sz val="16"/>
        <rFont val="Arial Cyr"/>
        <charset val="204"/>
      </rPr>
      <t xml:space="preserve">Хлеб "Охотничий" 300 г                   </t>
    </r>
    <r>
      <rPr>
        <sz val="11"/>
        <rFont val="Arial Cyr"/>
        <charset val="204"/>
      </rPr>
      <t xml:space="preserve">        Хлеб уже с жареным салом и чесноком! Такой хлеб отлично подойдет к борщу!</t>
    </r>
  </si>
  <si>
    <r>
      <rPr>
        <b/>
        <sz val="16"/>
        <rFont val="Arial Cyr"/>
        <charset val="204"/>
      </rPr>
      <t xml:space="preserve">Булочка "Со сгущенкой" 80 г                                 </t>
    </r>
    <r>
      <rPr>
        <i/>
        <u/>
        <sz val="10"/>
        <rFont val="Arial Cyr"/>
        <charset val="204"/>
      </rPr>
      <t/>
    </r>
  </si>
  <si>
    <t>Булочка "Корейка" 50 г.</t>
  </si>
  <si>
    <t>Булочка "Хот-дог" 50 г.</t>
  </si>
  <si>
    <r>
      <rPr>
        <b/>
        <sz val="16"/>
        <rFont val="Arial Cyr"/>
        <charset val="204"/>
      </rPr>
      <t xml:space="preserve">Хлеб "Гаспадараскi" 600 г    </t>
    </r>
    <r>
      <rPr>
        <sz val="10"/>
        <rFont val="Arial Cyr"/>
        <charset val="204"/>
      </rPr>
      <t xml:space="preserve">              </t>
    </r>
    <r>
      <rPr>
        <sz val="11"/>
        <rFont val="Arial Cyr"/>
        <charset val="204"/>
      </rPr>
      <t>Поистине высокий вкус, который удается добиться при помощи использования муки 1с, муки солодовой "Слодин", дрожжей прессованных.</t>
    </r>
  </si>
  <si>
    <t>Пирожное "Картошка" 50 гр.</t>
  </si>
  <si>
    <t>Пирожное "Заварное" 1000 гр.</t>
  </si>
  <si>
    <t>Набор пирожных "Ассорти"</t>
  </si>
  <si>
    <t>Пасхальные изделия</t>
  </si>
  <si>
    <r>
      <rPr>
        <b/>
        <sz val="16"/>
        <color rgb="FF002060"/>
        <rFont val="Arial Cyr"/>
        <charset val="204"/>
      </rPr>
      <t xml:space="preserve">Кекс "Праздничный" 150 гр.    </t>
    </r>
    <r>
      <rPr>
        <sz val="10"/>
        <color rgb="FF002060"/>
        <rFont val="Arial Cyr"/>
        <charset val="204"/>
      </rPr>
      <t xml:space="preserve">                                         Сдобный кекс с изюмом и ванилином из дрожжевого теста, украшенный молочно-шоколадной глазурью и разноцветной посыпкой.</t>
    </r>
  </si>
  <si>
    <t xml:space="preserve"> </t>
  </si>
  <si>
    <r>
      <rPr>
        <b/>
        <sz val="16"/>
        <rFont val="Arial Cyr"/>
        <charset val="204"/>
      </rPr>
      <t xml:space="preserve">Хлеб "Охотничий" 100 г                   </t>
    </r>
    <r>
      <rPr>
        <sz val="11"/>
        <rFont val="Arial Cyr"/>
        <charset val="204"/>
      </rPr>
      <t xml:space="preserve">        Хлеб уже с жареным салом и чесноком! Такой хлеб отлично подойдет к борщу!</t>
    </r>
  </si>
  <si>
    <t>Хлеб "Станичный" 500 г</t>
  </si>
  <si>
    <t xml:space="preserve">Печенье "Домашнее" </t>
  </si>
  <si>
    <t xml:space="preserve">Печенье "Минутка" </t>
  </si>
  <si>
    <t xml:space="preserve">Печенье "Творожное" </t>
  </si>
  <si>
    <t>Пышки "Маковые"/"Ароматные" (с корицей) .</t>
  </si>
  <si>
    <t xml:space="preserve">Пышки "С ванилином" </t>
  </si>
  <si>
    <t xml:space="preserve">Пирожное "Медовое наслаждение" </t>
  </si>
  <si>
    <r>
      <rPr>
        <b/>
        <sz val="16"/>
        <rFont val="Arial Cyr"/>
        <charset val="204"/>
      </rPr>
      <t xml:space="preserve">Торт "Праздничный" </t>
    </r>
    <r>
      <rPr>
        <i/>
        <u/>
        <sz val="10"/>
        <rFont val="Arial Cyr"/>
        <charset val="204"/>
      </rPr>
      <t/>
    </r>
  </si>
  <si>
    <r>
      <rPr>
        <b/>
        <sz val="16"/>
        <rFont val="Arial Cyr"/>
        <charset val="204"/>
      </rPr>
      <t xml:space="preserve">Хлеб "Романовский" 400 г  </t>
    </r>
    <r>
      <rPr>
        <sz val="10"/>
        <rFont val="Arial Cyr"/>
        <charset val="204"/>
      </rPr>
      <t xml:space="preserve">                                            </t>
    </r>
    <r>
      <rPr>
        <sz val="11"/>
        <rFont val="Arial Cyr"/>
        <charset val="204"/>
      </rPr>
      <t>Используется мука 1с, мука ржаная, закваска "Бавария". Хлеб выпекается в форме "кирпичика".</t>
    </r>
  </si>
  <si>
    <r>
      <rPr>
        <b/>
        <sz val="16"/>
        <color rgb="FF002060"/>
        <rFont val="Arial Cyr"/>
        <charset val="204"/>
      </rPr>
      <t xml:space="preserve">Кулич "Изюмный" молочный 400 гр.                                                                      </t>
    </r>
    <r>
      <rPr>
        <b/>
        <sz val="10"/>
        <color rgb="FF002060"/>
        <rFont val="Arial Cyr"/>
        <charset val="204"/>
      </rPr>
      <t>в термостабильной бумажной форме</t>
    </r>
    <r>
      <rPr>
        <b/>
        <sz val="16"/>
        <color rgb="FF002060"/>
        <rFont val="Arial Cyr"/>
        <charset val="204"/>
      </rPr>
      <t xml:space="preserve">      </t>
    </r>
    <r>
      <rPr>
        <sz val="10"/>
        <color rgb="FF002060"/>
        <rFont val="Arial Cyr"/>
        <charset val="204"/>
      </rPr>
      <t xml:space="preserve">                                      Ароматный кулич с  ванилином и обилием изюма из дрожжевого теста, с декорированной поверхностью. Замечательный вариант к праздничному столу.</t>
    </r>
  </si>
  <si>
    <r>
      <rPr>
        <b/>
        <sz val="16"/>
        <color rgb="FF002060"/>
        <rFont val="Arial Cyr"/>
        <charset val="204"/>
      </rPr>
      <t xml:space="preserve">Кулич "Изюмный" 500 гр.                       </t>
    </r>
    <r>
      <rPr>
        <sz val="10"/>
        <color rgb="FF002060"/>
        <rFont val="Arial Cyr"/>
        <charset val="204"/>
      </rPr>
      <t xml:space="preserve"> </t>
    </r>
    <r>
      <rPr>
        <b/>
        <sz val="10"/>
        <color rgb="FF002060"/>
        <rFont val="Arial Cyr"/>
        <charset val="204"/>
      </rPr>
      <t xml:space="preserve">в термостабильной бумажной форме </t>
    </r>
    <r>
      <rPr>
        <sz val="10"/>
        <color rgb="FF002060"/>
        <rFont val="Arial Cyr"/>
        <charset val="204"/>
      </rPr>
      <t xml:space="preserve">                               Ароматный кулич с  ванилином и обилием изюма из дрожжевого теста, с декорированной поверхностью. Замечательный вариант к праздничному столу.</t>
    </r>
  </si>
  <si>
    <t>Хлеб "Чистозерновой" 700 гр</t>
  </si>
  <si>
    <t>Хлеб "Деревенский"  500 гр</t>
  </si>
  <si>
    <t>Хлеб "Восточный"  600 гр</t>
  </si>
  <si>
    <t>Батон "Сдобный с маком" 500г</t>
  </si>
  <si>
    <t>Лепешка сырная 200г</t>
  </si>
  <si>
    <t>Лепешка Восточная с грибами 200г</t>
  </si>
  <si>
    <t>Палочки сырные 200г</t>
  </si>
  <si>
    <t>Сайка "Заречная" 450г</t>
  </si>
  <si>
    <t xml:space="preserve">Печенье "Изюминка" </t>
  </si>
  <si>
    <t>Печенье с сухофруктами</t>
  </si>
  <si>
    <t xml:space="preserve">                   НОВИНКИ!</t>
  </si>
  <si>
    <t>Хлеб "Кресовый"  300 гр</t>
  </si>
  <si>
    <t>Сайка "Медовая" 450г</t>
  </si>
  <si>
    <r>
      <t xml:space="preserve">Плетенка с крошкой 300 г </t>
    </r>
    <r>
      <rPr>
        <b/>
        <sz val="16"/>
        <rFont val="Arial Cyr"/>
        <charset val="204"/>
      </rPr>
      <t xml:space="preserve">                  </t>
    </r>
    <r>
      <rPr>
        <i/>
        <u/>
        <sz val="10"/>
        <rFont val="Arial Cyr"/>
        <charset val="204"/>
      </rPr>
      <t/>
    </r>
  </si>
  <si>
    <t xml:space="preserve">Печенье "Заварное" </t>
  </si>
  <si>
    <t xml:space="preserve">Печенье "Витебское" </t>
  </si>
  <si>
    <t>Пышка чесночная 60 г</t>
  </si>
  <si>
    <t>Полоска песочная с повидлом</t>
  </si>
  <si>
    <r>
      <t xml:space="preserve">                                              </t>
    </r>
    <r>
      <rPr>
        <i/>
        <sz val="14"/>
        <rFont val="Times New Roman"/>
        <family val="1"/>
        <charset val="204"/>
      </rPr>
      <t>+375(33)370-31-21</t>
    </r>
  </si>
  <si>
    <t xml:space="preserve">          Телефоны отдела маркетинга и сбыта: 8(0232)98-88-18; ф.98-67-15; </t>
  </si>
  <si>
    <r>
      <rPr>
        <b/>
        <sz val="16"/>
        <color rgb="FF002060"/>
        <rFont val="Arial Cyr"/>
        <charset val="204"/>
      </rPr>
      <t xml:space="preserve">Кулич "Изюмный" 400 гр.                      </t>
    </r>
    <r>
      <rPr>
        <sz val="10"/>
        <color rgb="FF002060"/>
        <rFont val="Arial Cyr"/>
        <charset val="204"/>
      </rPr>
      <t xml:space="preserve"> </t>
    </r>
    <r>
      <rPr>
        <b/>
        <sz val="10"/>
        <color rgb="FF002060"/>
        <rFont val="Arial Cyr"/>
        <charset val="204"/>
      </rPr>
      <t xml:space="preserve">в термостабильной бумажной форме </t>
    </r>
    <r>
      <rPr>
        <sz val="10"/>
        <color rgb="FF002060"/>
        <rFont val="Arial Cyr"/>
        <charset val="204"/>
      </rPr>
      <t xml:space="preserve">                               Ароматный кулич с  ванилином и обилием изюма из дрожжевого теста, с декорированной поверхностью. Замечательный вариант к праздничному столу.</t>
    </r>
  </si>
  <si>
    <r>
      <rPr>
        <b/>
        <sz val="16"/>
        <color rgb="FF002060"/>
        <rFont val="Arial Cyr"/>
        <charset val="204"/>
      </rPr>
      <t xml:space="preserve">Кулич "Пасхальный" 400 гр.                      </t>
    </r>
    <r>
      <rPr>
        <sz val="10"/>
        <color rgb="FF002060"/>
        <rFont val="Arial Cyr"/>
        <charset val="204"/>
      </rPr>
      <t xml:space="preserve"> </t>
    </r>
    <r>
      <rPr>
        <b/>
        <sz val="10"/>
        <color rgb="FF002060"/>
        <rFont val="Arial Cyr"/>
        <charset val="204"/>
      </rPr>
      <t xml:space="preserve">в термостабильной бумажной форме </t>
    </r>
    <r>
      <rPr>
        <sz val="10"/>
        <color rgb="FF002060"/>
        <rFont val="Arial Cyr"/>
        <charset val="204"/>
      </rPr>
      <t xml:space="preserve">                               Ароматный кулич с  ванилином из дрожжевого теста, с декорированной поверхностью. Замечательный вариант к праздничному столу.</t>
    </r>
  </si>
  <si>
    <t>Срок годности</t>
  </si>
  <si>
    <t>72 ч</t>
  </si>
  <si>
    <t>36 ч</t>
  </si>
  <si>
    <t>16 ч</t>
  </si>
  <si>
    <t>48 ч</t>
  </si>
  <si>
    <t>48 ч.</t>
  </si>
  <si>
    <t>24 ч</t>
  </si>
  <si>
    <t>Телефоны отдела маркетинга и сбыта: 8(0232)98-88-18; ф.98-67-15; +375(33) 370-31-21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</si>
</sst>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 Cyr"/>
      <charset val="204"/>
    </font>
    <font>
      <sz val="16"/>
      <name val="Arial Cyr"/>
      <charset val="204"/>
    </font>
    <font>
      <sz val="1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0"/>
      <name val="Arial Cyr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sz val="16"/>
      <name val="Arial Cyr"/>
      <charset val="204"/>
    </font>
    <font>
      <i/>
      <u/>
      <sz val="10"/>
      <name val="Arial Cyr"/>
      <charset val="204"/>
    </font>
    <font>
      <b/>
      <sz val="14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Mistral"/>
      <family val="4"/>
      <charset val="204"/>
    </font>
    <font>
      <b/>
      <sz val="20"/>
      <name val="Arial Cyr"/>
      <charset val="204"/>
    </font>
    <font>
      <b/>
      <sz val="16"/>
      <color rgb="FF002060"/>
      <name val="Arial Cyr"/>
      <charset val="204"/>
    </font>
    <font>
      <sz val="10"/>
      <color rgb="FF002060"/>
      <name val="Arial Cyr"/>
      <charset val="204"/>
    </font>
    <font>
      <b/>
      <sz val="10"/>
      <color rgb="FF002060"/>
      <name val="Arial Cyr"/>
      <charset val="204"/>
    </font>
    <font>
      <sz val="16"/>
      <color rgb="FF002060"/>
      <name val="Arial Cyr"/>
      <charset val="204"/>
    </font>
    <font>
      <b/>
      <i/>
      <sz val="16"/>
      <color rgb="FF002060"/>
      <name val="Arial Cyr"/>
      <charset val="204"/>
    </font>
    <font>
      <b/>
      <sz val="22"/>
      <name val="Mistral"/>
      <family val="4"/>
      <charset val="204"/>
    </font>
    <font>
      <sz val="14"/>
      <name val="Arial Cyr"/>
      <charset val="204"/>
    </font>
    <font>
      <b/>
      <i/>
      <sz val="26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/>
    <xf numFmtId="0" fontId="6" fillId="0" borderId="0" xfId="0" applyFont="1" applyAlignment="1"/>
    <xf numFmtId="0" fontId="0" fillId="0" borderId="7" xfId="0" applyBorder="1"/>
    <xf numFmtId="0" fontId="0" fillId="0" borderId="7" xfId="0" applyFill="1" applyBorder="1"/>
    <xf numFmtId="0" fontId="0" fillId="0" borderId="2" xfId="0" applyFill="1" applyBorder="1"/>
    <xf numFmtId="0" fontId="0" fillId="0" borderId="3" xfId="0" applyBorder="1"/>
    <xf numFmtId="0" fontId="0" fillId="0" borderId="7" xfId="0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3" fontId="0" fillId="0" borderId="0" xfId="0" applyNumberFormat="1"/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" xfId="0" applyFill="1" applyBorder="1"/>
    <xf numFmtId="0" fontId="1" fillId="0" borderId="9" xfId="0" applyFont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11" fillId="0" borderId="2" xfId="0" applyFont="1" applyFill="1" applyBorder="1" applyAlignment="1">
      <alignment vertical="center" wrapText="1"/>
    </xf>
    <xf numFmtId="4" fontId="11" fillId="0" borderId="10" xfId="0" applyNumberFormat="1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" fontId="11" fillId="0" borderId="11" xfId="0" applyNumberFormat="1" applyFont="1" applyFill="1" applyBorder="1" applyAlignment="1">
      <alignment horizontal="center" vertical="center"/>
    </xf>
    <xf numFmtId="0" fontId="0" fillId="0" borderId="2" xfId="0" applyBorder="1"/>
    <xf numFmtId="4" fontId="11" fillId="0" borderId="14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0" fontId="0" fillId="0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4" fontId="11" fillId="0" borderId="19" xfId="0" applyNumberFormat="1" applyFont="1" applyBorder="1" applyAlignment="1">
      <alignment horizontal="center" vertical="center"/>
    </xf>
    <xf numFmtId="4" fontId="11" fillId="0" borderId="20" xfId="0" applyNumberFormat="1" applyFont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/>
    <xf numFmtId="0" fontId="8" fillId="0" borderId="0" xfId="0" applyNumberFormat="1" applyFont="1" applyAlignment="1"/>
    <xf numFmtId="0" fontId="7" fillId="0" borderId="0" xfId="0" applyFont="1"/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0" xfId="0" applyFill="1" applyBorder="1"/>
    <xf numFmtId="0" fontId="11" fillId="0" borderId="21" xfId="0" applyFont="1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7" xfId="0" applyFont="1" applyBorder="1"/>
    <xf numFmtId="4" fontId="20" fillId="0" borderId="1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vertical="center" wrapText="1"/>
    </xf>
    <xf numFmtId="0" fontId="21" fillId="0" borderId="24" xfId="0" applyFont="1" applyBorder="1"/>
    <xf numFmtId="0" fontId="23" fillId="0" borderId="25" xfId="0" applyFont="1" applyBorder="1" applyAlignment="1">
      <alignment horizontal="center" vertical="center"/>
    </xf>
    <xf numFmtId="4" fontId="20" fillId="0" borderId="17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/>
    <xf numFmtId="0" fontId="26" fillId="0" borderId="0" xfId="0" applyFont="1"/>
    <xf numFmtId="0" fontId="20" fillId="0" borderId="19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21" fillId="0" borderId="3" xfId="0" applyFont="1" applyBorder="1"/>
    <xf numFmtId="0" fontId="23" fillId="0" borderId="16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center" vertical="center"/>
    </xf>
    <xf numFmtId="4" fontId="20" fillId="0" borderId="20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vertical="center" wrapText="1"/>
    </xf>
    <xf numFmtId="0" fontId="21" fillId="0" borderId="29" xfId="0" applyFont="1" applyBorder="1"/>
    <xf numFmtId="0" fontId="23" fillId="0" borderId="29" xfId="0" applyFont="1" applyBorder="1" applyAlignment="1">
      <alignment horizontal="center" vertical="center"/>
    </xf>
    <xf numFmtId="4" fontId="20" fillId="0" borderId="29" xfId="0" applyNumberFormat="1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2" fontId="11" fillId="0" borderId="34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12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27" fillId="0" borderId="4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FF3300"/>
      <color rgb="FF99FF66"/>
      <color rgb="FF000099"/>
      <color rgb="FFB8C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0</xdr:rowOff>
    </xdr:from>
    <xdr:to>
      <xdr:col>1</xdr:col>
      <xdr:colOff>1124970</xdr:colOff>
      <xdr:row>1</xdr:row>
      <xdr:rowOff>270225</xdr:rowOff>
    </xdr:to>
    <xdr:pic>
      <xdr:nvPicPr>
        <xdr:cNvPr id="2" name="Picture 1" descr="ло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3" y="0"/>
          <a:ext cx="1697150" cy="664832"/>
        </a:xfrm>
        <a:prstGeom prst="rect">
          <a:avLst/>
        </a:prstGeom>
        <a:solidFill>
          <a:schemeClr val="accent2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100"/>
  <sheetViews>
    <sheetView tabSelected="1" zoomScale="70" zoomScaleNormal="70" workbookViewId="0">
      <selection activeCell="A32" sqref="A32:I32"/>
    </sheetView>
  </sheetViews>
  <sheetFormatPr defaultRowHeight="12.75" x14ac:dyDescent="0.2"/>
  <cols>
    <col min="1" max="1" width="9" customWidth="1"/>
    <col min="2" max="2" width="57" customWidth="1"/>
    <col min="3" max="3" width="30.5703125" hidden="1" customWidth="1"/>
    <col min="4" max="4" width="8.5703125" customWidth="1"/>
    <col min="5" max="5" width="12" customWidth="1"/>
    <col min="6" max="6" width="12.140625" customWidth="1"/>
    <col min="7" max="7" width="13" customWidth="1"/>
    <col min="8" max="8" width="12.5703125" customWidth="1"/>
    <col min="9" max="9" width="13.28515625" customWidth="1"/>
  </cols>
  <sheetData>
    <row r="1" spans="1:11" ht="30.75" customHeight="1" x14ac:dyDescent="0.35">
      <c r="A1" s="123" t="s">
        <v>1</v>
      </c>
      <c r="B1" s="123"/>
      <c r="C1" s="123"/>
      <c r="D1" s="123"/>
      <c r="E1" s="123"/>
      <c r="F1" s="123"/>
      <c r="G1" s="123"/>
      <c r="H1" s="123"/>
      <c r="I1" s="123"/>
      <c r="J1" s="3"/>
      <c r="K1" s="3"/>
    </row>
    <row r="2" spans="1:11" ht="30" customHeight="1" x14ac:dyDescent="0.35">
      <c r="A2" s="17"/>
      <c r="B2" s="133" t="s">
        <v>31</v>
      </c>
      <c r="C2" s="133"/>
      <c r="D2" s="133"/>
      <c r="E2" s="133"/>
      <c r="F2" s="133"/>
      <c r="G2" s="133"/>
      <c r="H2" s="133"/>
      <c r="I2" s="3"/>
      <c r="J2" s="3"/>
      <c r="K2" s="3"/>
    </row>
    <row r="3" spans="1:11" ht="23.25" customHeight="1" x14ac:dyDescent="0.35">
      <c r="A3" s="17"/>
      <c r="B3" s="124" t="s">
        <v>98</v>
      </c>
      <c r="C3" s="124"/>
      <c r="D3" s="124"/>
      <c r="E3" s="124"/>
      <c r="F3" s="124"/>
      <c r="G3" s="124"/>
      <c r="H3" s="124"/>
      <c r="I3" s="124"/>
      <c r="J3" s="3"/>
      <c r="K3" s="3"/>
    </row>
    <row r="4" spans="1:11" ht="31.5" hidden="1" customHeight="1" x14ac:dyDescent="0.3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8" customHeight="1" thickBot="1" x14ac:dyDescent="0.35">
      <c r="A5" s="4"/>
      <c r="B5" s="125" t="s">
        <v>97</v>
      </c>
      <c r="C5" s="125"/>
      <c r="D5" s="125"/>
      <c r="E5" s="125"/>
      <c r="F5" s="125"/>
      <c r="G5" s="125"/>
      <c r="H5" s="36"/>
      <c r="I5" s="36"/>
      <c r="J5" s="4"/>
      <c r="K5" s="4"/>
    </row>
    <row r="6" spans="1:11" ht="28.5" hidden="1" thickBot="1" x14ac:dyDescent="0.55000000000000004">
      <c r="A6" s="130" t="s">
        <v>8</v>
      </c>
      <c r="B6" s="131"/>
      <c r="C6" s="131"/>
      <c r="D6" s="131"/>
      <c r="E6" s="131"/>
      <c r="F6" s="131"/>
      <c r="G6" s="131"/>
      <c r="H6" s="131"/>
      <c r="I6" s="132"/>
      <c r="J6" s="21"/>
      <c r="K6" s="21"/>
    </row>
    <row r="7" spans="1:11" ht="36.75" customHeight="1" thickBot="1" x14ac:dyDescent="0.25">
      <c r="A7" s="82" t="s">
        <v>2</v>
      </c>
      <c r="B7" s="83" t="s">
        <v>6</v>
      </c>
      <c r="C7" s="83" t="s">
        <v>9</v>
      </c>
      <c r="D7" s="122" t="s">
        <v>3</v>
      </c>
      <c r="E7" s="116" t="s">
        <v>101</v>
      </c>
      <c r="F7" s="84" t="s">
        <v>10</v>
      </c>
      <c r="G7" s="85" t="s">
        <v>11</v>
      </c>
      <c r="H7" s="86" t="s">
        <v>12</v>
      </c>
      <c r="I7" s="85" t="s">
        <v>13</v>
      </c>
    </row>
    <row r="8" spans="1:11" ht="43.5" hidden="1" customHeight="1" thickBot="1" x14ac:dyDescent="0.25">
      <c r="A8" s="134" t="s">
        <v>89</v>
      </c>
      <c r="B8" s="135"/>
      <c r="C8" s="135"/>
      <c r="D8" s="135"/>
      <c r="E8" s="135"/>
      <c r="F8" s="135"/>
      <c r="G8" s="135"/>
      <c r="H8" s="135"/>
      <c r="I8" s="136"/>
    </row>
    <row r="9" spans="1:11" ht="36.75" hidden="1" customHeight="1" x14ac:dyDescent="0.2">
      <c r="A9" s="98">
        <v>1</v>
      </c>
      <c r="B9" s="105" t="s">
        <v>79</v>
      </c>
      <c r="C9" s="88"/>
      <c r="D9" s="90" t="s">
        <v>5</v>
      </c>
      <c r="E9" s="109"/>
      <c r="F9" s="94">
        <f>G9/1.1</f>
        <v>1.4818181818181817</v>
      </c>
      <c r="G9" s="91">
        <v>1.63</v>
      </c>
      <c r="H9" s="94">
        <f>I9/1.1</f>
        <v>1.5090909090909088</v>
      </c>
      <c r="I9" s="91">
        <v>1.66</v>
      </c>
    </row>
    <row r="10" spans="1:11" ht="36.75" hidden="1" customHeight="1" x14ac:dyDescent="0.2">
      <c r="A10" s="99">
        <v>1</v>
      </c>
      <c r="B10" s="106" t="s">
        <v>80</v>
      </c>
      <c r="C10" s="87"/>
      <c r="D10" s="13" t="s">
        <v>5</v>
      </c>
      <c r="E10" s="110"/>
      <c r="F10" s="96">
        <f t="shared" ref="F10:F23" si="0">G10/1.1</f>
        <v>1.3545454545454545</v>
      </c>
      <c r="G10" s="95">
        <v>1.49</v>
      </c>
      <c r="H10" s="96">
        <f t="shared" ref="H10:H23" si="1">I10/1.1</f>
        <v>1.3818181818181816</v>
      </c>
      <c r="I10" s="92">
        <v>1.52</v>
      </c>
    </row>
    <row r="11" spans="1:11" ht="36.75" hidden="1" customHeight="1" x14ac:dyDescent="0.2">
      <c r="A11" s="99">
        <v>2</v>
      </c>
      <c r="B11" s="106" t="s">
        <v>81</v>
      </c>
      <c r="C11" s="87"/>
      <c r="D11" s="13" t="s">
        <v>5</v>
      </c>
      <c r="E11" s="110"/>
      <c r="F11" s="96">
        <f t="shared" si="0"/>
        <v>0.7727272727272726</v>
      </c>
      <c r="G11" s="92">
        <v>0.85</v>
      </c>
      <c r="H11" s="96">
        <f t="shared" si="1"/>
        <v>0.80909090909090908</v>
      </c>
      <c r="I11" s="92">
        <v>0.89</v>
      </c>
    </row>
    <row r="12" spans="1:11" ht="36.75" hidden="1" customHeight="1" x14ac:dyDescent="0.2">
      <c r="A12" s="99">
        <v>3</v>
      </c>
      <c r="B12" s="106" t="s">
        <v>90</v>
      </c>
      <c r="C12" s="87"/>
      <c r="D12" s="13" t="s">
        <v>5</v>
      </c>
      <c r="E12" s="110"/>
      <c r="F12" s="96">
        <f t="shared" ref="F12" si="2">G12/1.1</f>
        <v>0.69090909090909081</v>
      </c>
      <c r="G12" s="92">
        <v>0.76</v>
      </c>
      <c r="H12" s="96">
        <f t="shared" ref="H12" si="3">I12/1.1</f>
        <v>0.70909090909090911</v>
      </c>
      <c r="I12" s="92">
        <v>0.78</v>
      </c>
    </row>
    <row r="13" spans="1:11" ht="36.75" hidden="1" customHeight="1" x14ac:dyDescent="0.2">
      <c r="A13" s="99">
        <v>4</v>
      </c>
      <c r="B13" s="106" t="s">
        <v>82</v>
      </c>
      <c r="C13" s="87"/>
      <c r="D13" s="13" t="s">
        <v>5</v>
      </c>
      <c r="E13" s="110"/>
      <c r="F13" s="96">
        <f t="shared" si="0"/>
        <v>1.0636363636363635</v>
      </c>
      <c r="G13" s="92">
        <v>1.17</v>
      </c>
      <c r="H13" s="96">
        <f t="shared" si="1"/>
        <v>1.0909090909090908</v>
      </c>
      <c r="I13" s="95">
        <v>1.2</v>
      </c>
    </row>
    <row r="14" spans="1:11" ht="36.75" hidden="1" customHeight="1" x14ac:dyDescent="0.2">
      <c r="A14" s="99">
        <v>4</v>
      </c>
      <c r="B14" s="10" t="s">
        <v>92</v>
      </c>
      <c r="C14" s="5"/>
      <c r="D14" s="13" t="s">
        <v>5</v>
      </c>
      <c r="E14" s="110"/>
      <c r="F14" s="23">
        <f t="shared" si="0"/>
        <v>0.73636363636363633</v>
      </c>
      <c r="G14" s="24">
        <v>0.81</v>
      </c>
      <c r="H14" s="23">
        <f t="shared" si="1"/>
        <v>0.75454545454545441</v>
      </c>
      <c r="I14" s="24">
        <v>0.83</v>
      </c>
    </row>
    <row r="15" spans="1:11" ht="36.75" hidden="1" customHeight="1" x14ac:dyDescent="0.2">
      <c r="A15" s="99">
        <v>5</v>
      </c>
      <c r="B15" s="106" t="s">
        <v>83</v>
      </c>
      <c r="C15" s="87"/>
      <c r="D15" s="13" t="s">
        <v>5</v>
      </c>
      <c r="E15" s="110"/>
      <c r="F15" s="96">
        <f t="shared" si="0"/>
        <v>1.2181818181818183</v>
      </c>
      <c r="G15" s="92">
        <v>1.34</v>
      </c>
      <c r="H15" s="96">
        <f t="shared" si="1"/>
        <v>1.2545454545454544</v>
      </c>
      <c r="I15" s="92">
        <v>1.38</v>
      </c>
    </row>
    <row r="16" spans="1:11" ht="36.75" hidden="1" customHeight="1" x14ac:dyDescent="0.2">
      <c r="A16" s="99">
        <v>6</v>
      </c>
      <c r="B16" s="106" t="s">
        <v>84</v>
      </c>
      <c r="C16" s="87"/>
      <c r="D16" s="13" t="s">
        <v>5</v>
      </c>
      <c r="E16" s="110"/>
      <c r="F16" s="96">
        <f t="shared" si="0"/>
        <v>1.3090909090909089</v>
      </c>
      <c r="G16" s="92">
        <v>1.44</v>
      </c>
      <c r="H16" s="96">
        <f t="shared" si="1"/>
        <v>1.3272727272727272</v>
      </c>
      <c r="I16" s="92">
        <v>1.46</v>
      </c>
    </row>
    <row r="17" spans="1:13" ht="36.75" hidden="1" customHeight="1" x14ac:dyDescent="0.2">
      <c r="A17" s="99">
        <v>8</v>
      </c>
      <c r="B17" s="106" t="s">
        <v>86</v>
      </c>
      <c r="C17" s="87"/>
      <c r="D17" s="13" t="s">
        <v>5</v>
      </c>
      <c r="E17" s="110"/>
      <c r="F17" s="96">
        <f t="shared" si="0"/>
        <v>1.0272727272727271</v>
      </c>
      <c r="G17" s="92">
        <v>1.1299999999999999</v>
      </c>
      <c r="H17" s="96">
        <f t="shared" si="1"/>
        <v>1.0545454545454545</v>
      </c>
      <c r="I17" s="92">
        <v>1.1599999999999999</v>
      </c>
    </row>
    <row r="18" spans="1:13" ht="36.75" hidden="1" customHeight="1" x14ac:dyDescent="0.2">
      <c r="A18" s="99">
        <v>9</v>
      </c>
      <c r="B18" s="106" t="s">
        <v>91</v>
      </c>
      <c r="C18" s="87"/>
      <c r="D18" s="13" t="s">
        <v>5</v>
      </c>
      <c r="E18" s="110"/>
      <c r="F18" s="96">
        <f t="shared" ref="F18:F19" si="4">G18/1.1</f>
        <v>1.0272727272727271</v>
      </c>
      <c r="G18" s="92">
        <v>1.1299999999999999</v>
      </c>
      <c r="H18" s="96">
        <f t="shared" ref="H18:H19" si="5">I18/1.1</f>
        <v>1.0545454545454545</v>
      </c>
      <c r="I18" s="92">
        <v>1.1599999999999999</v>
      </c>
    </row>
    <row r="19" spans="1:13" ht="36.75" hidden="1" customHeight="1" x14ac:dyDescent="0.2">
      <c r="A19" s="99">
        <v>10</v>
      </c>
      <c r="B19" s="106" t="s">
        <v>93</v>
      </c>
      <c r="C19" s="87"/>
      <c r="D19" s="13" t="s">
        <v>4</v>
      </c>
      <c r="E19" s="110"/>
      <c r="F19" s="96">
        <f t="shared" si="4"/>
        <v>4.5</v>
      </c>
      <c r="G19" s="92">
        <v>4.95</v>
      </c>
      <c r="H19" s="96">
        <f t="shared" si="5"/>
        <v>4.5636363636363626</v>
      </c>
      <c r="I19" s="92">
        <v>5.0199999999999996</v>
      </c>
    </row>
    <row r="20" spans="1:13" ht="36.75" hidden="1" customHeight="1" x14ac:dyDescent="0.2">
      <c r="A20" s="99">
        <v>13</v>
      </c>
      <c r="B20" s="106" t="s">
        <v>94</v>
      </c>
      <c r="C20" s="87"/>
      <c r="D20" s="13" t="s">
        <v>4</v>
      </c>
      <c r="E20" s="110"/>
      <c r="F20" s="96">
        <f t="shared" ref="F20" si="6">G20/1.1</f>
        <v>5.7181818181818178</v>
      </c>
      <c r="G20" s="92">
        <v>6.29</v>
      </c>
      <c r="H20" s="96">
        <f t="shared" ref="H20" si="7">I20/1.1</f>
        <v>5.7818181818181813</v>
      </c>
      <c r="I20" s="92">
        <v>6.36</v>
      </c>
    </row>
    <row r="21" spans="1:13" ht="36.75" hidden="1" customHeight="1" x14ac:dyDescent="0.2">
      <c r="A21" s="99">
        <v>12</v>
      </c>
      <c r="B21" s="106" t="s">
        <v>87</v>
      </c>
      <c r="C21" s="87"/>
      <c r="D21" s="13" t="s">
        <v>4</v>
      </c>
      <c r="E21" s="110"/>
      <c r="F21" s="96">
        <f t="shared" si="0"/>
        <v>6.1363636363636358</v>
      </c>
      <c r="G21" s="92">
        <v>6.75</v>
      </c>
      <c r="H21" s="96">
        <f t="shared" si="1"/>
        <v>6.1909090909090905</v>
      </c>
      <c r="I21" s="92">
        <v>6.81</v>
      </c>
    </row>
    <row r="22" spans="1:13" ht="36.75" hidden="1" customHeight="1" x14ac:dyDescent="0.2">
      <c r="A22" s="101">
        <v>13</v>
      </c>
      <c r="B22" s="107" t="s">
        <v>88</v>
      </c>
      <c r="C22" s="102"/>
      <c r="D22" s="15" t="s">
        <v>4</v>
      </c>
      <c r="E22" s="111"/>
      <c r="F22" s="103">
        <f t="shared" ref="F22" si="8">G22/1.1</f>
        <v>6.5363636363636362</v>
      </c>
      <c r="G22" s="104">
        <v>7.19</v>
      </c>
      <c r="H22" s="103">
        <f t="shared" ref="H22" si="9">I22/1.1</f>
        <v>6.6</v>
      </c>
      <c r="I22" s="104">
        <v>7.26</v>
      </c>
    </row>
    <row r="23" spans="1:13" ht="36.75" hidden="1" customHeight="1" thickBot="1" x14ac:dyDescent="0.25">
      <c r="A23" s="100">
        <v>11</v>
      </c>
      <c r="B23" s="108" t="s">
        <v>95</v>
      </c>
      <c r="C23" s="89"/>
      <c r="D23" s="51" t="s">
        <v>5</v>
      </c>
      <c r="E23" s="112"/>
      <c r="F23" s="97">
        <f t="shared" si="0"/>
        <v>0.16363636363636361</v>
      </c>
      <c r="G23" s="93">
        <v>0.18</v>
      </c>
      <c r="H23" s="97">
        <f t="shared" si="1"/>
        <v>0.1727272727272727</v>
      </c>
      <c r="I23" s="93">
        <v>0.19</v>
      </c>
    </row>
    <row r="24" spans="1:13" ht="72.75" hidden="1" customHeight="1" x14ac:dyDescent="0.2">
      <c r="A24" s="39">
        <v>1</v>
      </c>
      <c r="B24" s="40" t="s">
        <v>23</v>
      </c>
      <c r="C24" s="8"/>
      <c r="D24" s="12" t="s">
        <v>5</v>
      </c>
      <c r="E24" s="113"/>
      <c r="F24" s="41">
        <f>G24/1.1</f>
        <v>0.23636363636363636</v>
      </c>
      <c r="G24" s="42">
        <v>0.26</v>
      </c>
      <c r="H24" s="41">
        <f>I24/1.1</f>
        <v>0.25454545454545457</v>
      </c>
      <c r="I24" s="42">
        <v>0.28000000000000003</v>
      </c>
    </row>
    <row r="25" spans="1:13" ht="30" hidden="1" customHeight="1" thickBot="1" x14ac:dyDescent="0.25">
      <c r="A25" s="27">
        <v>2</v>
      </c>
      <c r="B25" s="16" t="s">
        <v>20</v>
      </c>
      <c r="C25" s="5"/>
      <c r="D25" s="13" t="s">
        <v>5</v>
      </c>
      <c r="E25" s="110"/>
      <c r="F25" s="23">
        <f t="shared" ref="F25:F85" si="10">G25/1.1</f>
        <v>6546.363636363636</v>
      </c>
      <c r="G25" s="24">
        <v>7201</v>
      </c>
      <c r="H25" s="23">
        <f>I25/1.1</f>
        <v>6546.3818181818178</v>
      </c>
      <c r="I25" s="24">
        <f t="shared" ref="I25" si="11">G25+0.02</f>
        <v>7201.02</v>
      </c>
    </row>
    <row r="26" spans="1:13" ht="49.5" hidden="1" customHeight="1" x14ac:dyDescent="0.2">
      <c r="A26" s="127" t="s">
        <v>64</v>
      </c>
      <c r="B26" s="128"/>
      <c r="C26" s="128"/>
      <c r="D26" s="128"/>
      <c r="E26" s="128"/>
      <c r="F26" s="128"/>
      <c r="G26" s="128"/>
      <c r="H26" s="128"/>
      <c r="I26" s="129"/>
    </row>
    <row r="27" spans="1:13" ht="80.25" hidden="1" customHeight="1" x14ac:dyDescent="0.2">
      <c r="A27" s="55">
        <v>1</v>
      </c>
      <c r="B27" s="56" t="s">
        <v>99</v>
      </c>
      <c r="C27" s="57"/>
      <c r="D27" s="74" t="s">
        <v>5</v>
      </c>
      <c r="E27" s="74"/>
      <c r="F27" s="75">
        <f t="shared" ref="F27" si="12">G27/1.1</f>
        <v>2.545454545454545</v>
      </c>
      <c r="G27" s="75">
        <v>2.8</v>
      </c>
      <c r="H27" s="75">
        <f t="shared" ref="H27" si="13">I27/1.1</f>
        <v>2.5999999999999996</v>
      </c>
      <c r="I27" s="58">
        <v>2.86</v>
      </c>
    </row>
    <row r="28" spans="1:13" ht="80.25" hidden="1" customHeight="1" x14ac:dyDescent="0.2">
      <c r="A28" s="55">
        <v>2</v>
      </c>
      <c r="B28" s="56" t="s">
        <v>100</v>
      </c>
      <c r="C28" s="57"/>
      <c r="D28" s="74" t="s">
        <v>5</v>
      </c>
      <c r="E28" s="74"/>
      <c r="F28" s="75">
        <f t="shared" ref="F28" si="14">G28/1.1</f>
        <v>2.545454545454545</v>
      </c>
      <c r="G28" s="75">
        <v>2.8</v>
      </c>
      <c r="H28" s="75">
        <f t="shared" ref="H28" si="15">I28/1.1</f>
        <v>2.5999999999999996</v>
      </c>
      <c r="I28" s="58">
        <v>2.86</v>
      </c>
    </row>
    <row r="29" spans="1:13" ht="42" hidden="1" customHeight="1" thickBot="1" x14ac:dyDescent="0.25">
      <c r="A29" s="76">
        <v>2</v>
      </c>
      <c r="B29" s="77" t="s">
        <v>78</v>
      </c>
      <c r="C29" s="78"/>
      <c r="D29" s="79" t="s">
        <v>5</v>
      </c>
      <c r="E29" s="79"/>
      <c r="F29" s="80">
        <f t="shared" ref="F29" si="16">G29/1.1</f>
        <v>3.0181818181818176</v>
      </c>
      <c r="G29" s="80">
        <v>3.32</v>
      </c>
      <c r="H29" s="80">
        <f t="shared" ref="H29" si="17">I29/1.1</f>
        <v>3.0545454545454542</v>
      </c>
      <c r="I29" s="81">
        <v>3.36</v>
      </c>
    </row>
    <row r="30" spans="1:13" ht="52.5" hidden="1" customHeight="1" x14ac:dyDescent="0.2">
      <c r="A30" s="68">
        <v>2</v>
      </c>
      <c r="B30" s="69" t="s">
        <v>77</v>
      </c>
      <c r="C30" s="70"/>
      <c r="D30" s="71" t="s">
        <v>5</v>
      </c>
      <c r="E30" s="114"/>
      <c r="F30" s="72">
        <f t="shared" ref="F30" si="18">G30/1.1</f>
        <v>2.0363636363636366</v>
      </c>
      <c r="G30" s="73">
        <v>2.2400000000000002</v>
      </c>
      <c r="H30" s="72">
        <f t="shared" ref="H30" si="19">I30/1.1</f>
        <v>2.0727272727272723</v>
      </c>
      <c r="I30" s="73">
        <v>2.2799999999999998</v>
      </c>
      <c r="M30" t="s">
        <v>66</v>
      </c>
    </row>
    <row r="31" spans="1:13" ht="48" hidden="1" customHeight="1" x14ac:dyDescent="0.2">
      <c r="A31" s="60">
        <v>3</v>
      </c>
      <c r="B31" s="61" t="s">
        <v>65</v>
      </c>
      <c r="C31" s="62"/>
      <c r="D31" s="63" t="s">
        <v>5</v>
      </c>
      <c r="E31" s="115"/>
      <c r="F31" s="64">
        <f t="shared" ref="F31" si="20">G31/1.1</f>
        <v>1.2181818181818183</v>
      </c>
      <c r="G31" s="65">
        <v>1.34</v>
      </c>
      <c r="H31" s="64">
        <f t="shared" ref="H31" si="21">I31/1.1</f>
        <v>1.2272727272727273</v>
      </c>
      <c r="I31" s="65">
        <v>1.35</v>
      </c>
    </row>
    <row r="32" spans="1:13" ht="33" customHeight="1" x14ac:dyDescent="0.5">
      <c r="A32" s="126" t="s">
        <v>8</v>
      </c>
      <c r="B32" s="126"/>
      <c r="C32" s="126"/>
      <c r="D32" s="126"/>
      <c r="E32" s="126"/>
      <c r="F32" s="126"/>
      <c r="G32" s="126"/>
      <c r="H32" s="126"/>
      <c r="I32" s="126"/>
    </row>
    <row r="33" spans="1:9" ht="66" hidden="1" customHeight="1" x14ac:dyDescent="0.2">
      <c r="A33" s="59">
        <v>4</v>
      </c>
      <c r="B33" s="40" t="s">
        <v>67</v>
      </c>
      <c r="C33" s="8"/>
      <c r="D33" s="12" t="s">
        <v>5</v>
      </c>
      <c r="E33" s="113"/>
      <c r="F33" s="41">
        <f t="shared" ref="F33" si="22">G33/1.1</f>
        <v>0.31818181818181812</v>
      </c>
      <c r="G33" s="42">
        <v>0.35</v>
      </c>
      <c r="H33" s="41">
        <f t="shared" ref="H33" si="23">I33/1.1</f>
        <v>0.32727272727272722</v>
      </c>
      <c r="I33" s="42">
        <v>0.36</v>
      </c>
    </row>
    <row r="34" spans="1:9" ht="66.75" hidden="1" customHeight="1" x14ac:dyDescent="0.2">
      <c r="A34" s="59">
        <v>5</v>
      </c>
      <c r="B34" s="40" t="s">
        <v>56</v>
      </c>
      <c r="C34" s="8"/>
      <c r="D34" s="12" t="s">
        <v>5</v>
      </c>
      <c r="E34" s="113"/>
      <c r="F34" s="41">
        <f t="shared" ref="F34:F36" si="24">G34/1.1</f>
        <v>0.81818181818181812</v>
      </c>
      <c r="G34" s="42">
        <v>0.9</v>
      </c>
      <c r="H34" s="41">
        <f t="shared" ref="H34:H36" si="25">I34/1.1</f>
        <v>0.83636363636363631</v>
      </c>
      <c r="I34" s="42">
        <v>0.92</v>
      </c>
    </row>
    <row r="35" spans="1:9" ht="66.75" customHeight="1" x14ac:dyDescent="0.2">
      <c r="A35" s="47">
        <v>1</v>
      </c>
      <c r="B35" s="9" t="s">
        <v>33</v>
      </c>
      <c r="C35" s="6"/>
      <c r="D35" s="13" t="s">
        <v>5</v>
      </c>
      <c r="E35" s="117" t="s">
        <v>103</v>
      </c>
      <c r="F35" s="23">
        <f t="shared" si="24"/>
        <v>0.98181818181818181</v>
      </c>
      <c r="G35" s="24">
        <v>1.08</v>
      </c>
      <c r="H35" s="23">
        <f t="shared" si="25"/>
        <v>1.0272727272727271</v>
      </c>
      <c r="I35" s="24">
        <v>1.1299999999999999</v>
      </c>
    </row>
    <row r="36" spans="1:9" ht="66.75" customHeight="1" x14ac:dyDescent="0.2">
      <c r="A36" s="47">
        <v>2</v>
      </c>
      <c r="B36" s="9" t="s">
        <v>34</v>
      </c>
      <c r="C36" s="6"/>
      <c r="D36" s="13" t="s">
        <v>5</v>
      </c>
      <c r="E36" s="117" t="s">
        <v>103</v>
      </c>
      <c r="F36" s="23">
        <f t="shared" si="24"/>
        <v>0.86363636363636354</v>
      </c>
      <c r="G36" s="24">
        <v>0.95</v>
      </c>
      <c r="H36" s="23">
        <f t="shared" si="25"/>
        <v>0.89090909090909087</v>
      </c>
      <c r="I36" s="24">
        <v>0.98</v>
      </c>
    </row>
    <row r="37" spans="1:9" ht="66.75" hidden="1" customHeight="1" x14ac:dyDescent="0.2">
      <c r="A37" s="47">
        <v>3</v>
      </c>
      <c r="B37" s="9" t="s">
        <v>45</v>
      </c>
      <c r="C37" s="5"/>
      <c r="D37" s="13" t="s">
        <v>5</v>
      </c>
      <c r="E37" s="118" t="s">
        <v>102</v>
      </c>
      <c r="F37" s="41">
        <f t="shared" si="10"/>
        <v>0.69090909090909081</v>
      </c>
      <c r="G37" s="42">
        <v>0.76</v>
      </c>
      <c r="H37" s="41">
        <f t="shared" ref="H37:H85" si="26">I37/1.1</f>
        <v>0.70909090909090911</v>
      </c>
      <c r="I37" s="42">
        <v>0.78</v>
      </c>
    </row>
    <row r="38" spans="1:9" ht="66.75" hidden="1" customHeight="1" x14ac:dyDescent="0.2">
      <c r="A38" s="47">
        <v>4</v>
      </c>
      <c r="B38" s="9" t="s">
        <v>24</v>
      </c>
      <c r="C38" s="5"/>
      <c r="D38" s="13" t="s">
        <v>5</v>
      </c>
      <c r="E38" s="117" t="s">
        <v>103</v>
      </c>
      <c r="F38" s="23">
        <f t="shared" si="10"/>
        <v>1.0636363636363635</v>
      </c>
      <c r="G38" s="24">
        <v>1.17</v>
      </c>
      <c r="H38" s="23">
        <f t="shared" si="26"/>
        <v>1.0909090909090908</v>
      </c>
      <c r="I38" s="24">
        <v>1.2</v>
      </c>
    </row>
    <row r="39" spans="1:9" ht="66.75" hidden="1" customHeight="1" x14ac:dyDescent="0.2">
      <c r="A39" s="47">
        <v>5</v>
      </c>
      <c r="B39" s="10" t="s">
        <v>68</v>
      </c>
      <c r="C39" s="5"/>
      <c r="D39" s="13" t="s">
        <v>5</v>
      </c>
      <c r="E39" s="117"/>
      <c r="F39" s="23">
        <f t="shared" ref="F39" si="27">G39/1.1</f>
        <v>1.3090909090909089</v>
      </c>
      <c r="G39" s="24">
        <v>1.44</v>
      </c>
      <c r="H39" s="23">
        <f t="shared" ref="H39" si="28">I39/1.1</f>
        <v>1.3272727272727272</v>
      </c>
      <c r="I39" s="24">
        <v>1.46</v>
      </c>
    </row>
    <row r="40" spans="1:9" ht="66.75" hidden="1" customHeight="1" x14ac:dyDescent="0.2">
      <c r="A40" s="47">
        <v>6</v>
      </c>
      <c r="B40" s="9" t="s">
        <v>60</v>
      </c>
      <c r="C40" s="6"/>
      <c r="D40" s="13" t="s">
        <v>5</v>
      </c>
      <c r="E40" s="117" t="s">
        <v>102</v>
      </c>
      <c r="F40" s="23">
        <f t="shared" si="10"/>
        <v>1.0636363636363635</v>
      </c>
      <c r="G40" s="24">
        <v>1.17</v>
      </c>
      <c r="H40" s="23">
        <f t="shared" ref="H40" si="29">I40/1.1</f>
        <v>1.0999999999999999</v>
      </c>
      <c r="I40" s="24">
        <v>1.21</v>
      </c>
    </row>
    <row r="41" spans="1:9" ht="66.75" hidden="1" customHeight="1" x14ac:dyDescent="0.2">
      <c r="A41" s="47">
        <v>4</v>
      </c>
      <c r="B41" s="9" t="s">
        <v>76</v>
      </c>
      <c r="C41" s="6"/>
      <c r="D41" s="13" t="s">
        <v>5</v>
      </c>
      <c r="E41" s="117" t="s">
        <v>102</v>
      </c>
      <c r="F41" s="23">
        <f t="shared" si="10"/>
        <v>0.66363636363636358</v>
      </c>
      <c r="G41" s="24">
        <v>0.73</v>
      </c>
      <c r="H41" s="23">
        <f t="shared" si="26"/>
        <v>0.68181818181818177</v>
      </c>
      <c r="I41" s="24">
        <v>0.75</v>
      </c>
    </row>
    <row r="42" spans="1:9" ht="57" hidden="1" customHeight="1" x14ac:dyDescent="0.2">
      <c r="A42" s="47"/>
      <c r="B42" s="9" t="s">
        <v>32</v>
      </c>
      <c r="C42" s="6"/>
      <c r="D42" s="13" t="s">
        <v>5</v>
      </c>
      <c r="E42" s="117"/>
      <c r="F42" s="23">
        <f t="shared" si="10"/>
        <v>1.0272727272727271</v>
      </c>
      <c r="G42" s="24">
        <v>1.1299999999999999</v>
      </c>
      <c r="H42" s="23">
        <f t="shared" si="26"/>
        <v>1.0727272727272725</v>
      </c>
      <c r="I42" s="24">
        <v>1.18</v>
      </c>
    </row>
    <row r="43" spans="1:9" ht="66" customHeight="1" x14ac:dyDescent="0.2">
      <c r="A43" s="47">
        <v>3</v>
      </c>
      <c r="B43" s="9" t="s">
        <v>26</v>
      </c>
      <c r="C43" s="5"/>
      <c r="D43" s="13" t="s">
        <v>5</v>
      </c>
      <c r="E43" s="117" t="s">
        <v>102</v>
      </c>
      <c r="F43" s="23">
        <f t="shared" si="10"/>
        <v>1.2181818181818183</v>
      </c>
      <c r="G43" s="24">
        <v>1.34</v>
      </c>
      <c r="H43" s="23">
        <f t="shared" si="26"/>
        <v>1.2545454545454544</v>
      </c>
      <c r="I43" s="24">
        <v>1.38</v>
      </c>
    </row>
    <row r="44" spans="1:9" ht="66" hidden="1" customHeight="1" x14ac:dyDescent="0.2">
      <c r="A44" s="47">
        <v>6</v>
      </c>
      <c r="B44" s="9" t="s">
        <v>25</v>
      </c>
      <c r="C44" s="5"/>
      <c r="D44" s="13" t="s">
        <v>5</v>
      </c>
      <c r="E44" s="117" t="s">
        <v>102</v>
      </c>
      <c r="F44" s="23">
        <f t="shared" si="10"/>
        <v>0.66363636363636358</v>
      </c>
      <c r="G44" s="24">
        <v>0.73</v>
      </c>
      <c r="H44" s="23">
        <f t="shared" si="26"/>
        <v>0.67272727272727262</v>
      </c>
      <c r="I44" s="24">
        <v>0.74</v>
      </c>
    </row>
    <row r="45" spans="1:9" ht="66" hidden="1" customHeight="1" x14ac:dyDescent="0.2">
      <c r="A45" s="47">
        <v>7</v>
      </c>
      <c r="B45" s="9" t="s">
        <v>27</v>
      </c>
      <c r="C45" s="5"/>
      <c r="D45" s="13" t="s">
        <v>5</v>
      </c>
      <c r="E45" s="117" t="s">
        <v>102</v>
      </c>
      <c r="F45" s="23">
        <f t="shared" si="10"/>
        <v>0.98181818181818181</v>
      </c>
      <c r="G45" s="24">
        <v>1.08</v>
      </c>
      <c r="H45" s="23">
        <f t="shared" si="26"/>
        <v>1</v>
      </c>
      <c r="I45" s="24">
        <v>1.1000000000000001</v>
      </c>
    </row>
    <row r="46" spans="1:9" ht="57" hidden="1" customHeight="1" x14ac:dyDescent="0.2">
      <c r="A46" s="47"/>
      <c r="B46" s="9" t="s">
        <v>44</v>
      </c>
      <c r="C46" s="5"/>
      <c r="D46" s="13" t="s">
        <v>5</v>
      </c>
      <c r="E46" s="117"/>
      <c r="F46" s="23">
        <f t="shared" ref="F46:F47" si="30">G46/1.1</f>
        <v>0.58181818181818179</v>
      </c>
      <c r="G46" s="24">
        <v>0.64</v>
      </c>
      <c r="H46" s="23">
        <f t="shared" ref="H46:H47" si="31">I46/1.1</f>
        <v>0.59090909090909083</v>
      </c>
      <c r="I46" s="24">
        <v>0.65</v>
      </c>
    </row>
    <row r="47" spans="1:9" ht="52.5" hidden="1" customHeight="1" x14ac:dyDescent="0.2">
      <c r="A47" s="47">
        <v>11</v>
      </c>
      <c r="B47" s="37" t="s">
        <v>51</v>
      </c>
      <c r="C47" s="38"/>
      <c r="D47" s="13" t="s">
        <v>5</v>
      </c>
      <c r="E47" s="117"/>
      <c r="F47" s="23">
        <f t="shared" si="30"/>
        <v>0.40909090909090906</v>
      </c>
      <c r="G47" s="24">
        <v>0.45</v>
      </c>
      <c r="H47" s="23">
        <f t="shared" si="31"/>
        <v>0.41818181818181815</v>
      </c>
      <c r="I47" s="24">
        <v>0.46</v>
      </c>
    </row>
    <row r="48" spans="1:9" ht="52.5" hidden="1" customHeight="1" x14ac:dyDescent="0.2">
      <c r="A48" s="47">
        <v>25</v>
      </c>
      <c r="B48" s="10" t="s">
        <v>47</v>
      </c>
      <c r="C48" s="5"/>
      <c r="D48" s="13" t="s">
        <v>5</v>
      </c>
      <c r="E48" s="117"/>
      <c r="F48" s="23">
        <f t="shared" si="10"/>
        <v>1.3272727272727272</v>
      </c>
      <c r="G48" s="24">
        <v>1.46</v>
      </c>
      <c r="H48" s="23">
        <f t="shared" si="26"/>
        <v>1.3545454545454545</v>
      </c>
      <c r="I48" s="24">
        <v>1.49</v>
      </c>
    </row>
    <row r="49" spans="1:9" ht="52.5" hidden="1" customHeight="1" x14ac:dyDescent="0.2">
      <c r="A49" s="99">
        <v>8</v>
      </c>
      <c r="B49" s="106" t="s">
        <v>83</v>
      </c>
      <c r="C49" s="87"/>
      <c r="D49" s="13" t="s">
        <v>5</v>
      </c>
      <c r="E49" s="117" t="s">
        <v>107</v>
      </c>
      <c r="F49" s="96">
        <f t="shared" si="10"/>
        <v>1.2181818181818183</v>
      </c>
      <c r="G49" s="92">
        <v>1.34</v>
      </c>
      <c r="H49" s="96">
        <f t="shared" si="26"/>
        <v>1.2545454545454544</v>
      </c>
      <c r="I49" s="92">
        <v>1.38</v>
      </c>
    </row>
    <row r="50" spans="1:9" ht="52.5" hidden="1" customHeight="1" x14ac:dyDescent="0.2">
      <c r="A50" s="99">
        <v>9</v>
      </c>
      <c r="B50" s="106" t="s">
        <v>84</v>
      </c>
      <c r="C50" s="87"/>
      <c r="D50" s="13" t="s">
        <v>5</v>
      </c>
      <c r="E50" s="117" t="s">
        <v>107</v>
      </c>
      <c r="F50" s="96">
        <f t="shared" si="10"/>
        <v>1.3090909090909089</v>
      </c>
      <c r="G50" s="92">
        <v>1.44</v>
      </c>
      <c r="H50" s="96">
        <f t="shared" si="26"/>
        <v>1.3272727272727272</v>
      </c>
      <c r="I50" s="92">
        <v>1.46</v>
      </c>
    </row>
    <row r="51" spans="1:9" ht="52.5" hidden="1" customHeight="1" x14ac:dyDescent="0.2">
      <c r="A51" s="99">
        <v>10</v>
      </c>
      <c r="B51" s="106" t="s">
        <v>85</v>
      </c>
      <c r="C51" s="87"/>
      <c r="D51" s="13" t="s">
        <v>5</v>
      </c>
      <c r="E51" s="117" t="s">
        <v>107</v>
      </c>
      <c r="F51" s="96">
        <f>G51/1.1</f>
        <v>1.3272727272727272</v>
      </c>
      <c r="G51" s="92">
        <v>1.46</v>
      </c>
      <c r="H51" s="96">
        <f>I51/1.1</f>
        <v>1.3363636363636362</v>
      </c>
      <c r="I51" s="92">
        <v>1.47</v>
      </c>
    </row>
    <row r="52" spans="1:9" ht="52.5" hidden="1" customHeight="1" x14ac:dyDescent="0.2">
      <c r="A52" s="47">
        <v>11</v>
      </c>
      <c r="B52" s="10" t="s">
        <v>46</v>
      </c>
      <c r="C52" s="5"/>
      <c r="D52" s="13" t="s">
        <v>5</v>
      </c>
      <c r="E52" s="117" t="s">
        <v>104</v>
      </c>
      <c r="F52" s="23">
        <f t="shared" si="10"/>
        <v>0.98181818181818181</v>
      </c>
      <c r="G52" s="24">
        <v>1.08</v>
      </c>
      <c r="H52" s="23">
        <f t="shared" si="26"/>
        <v>1</v>
      </c>
      <c r="I52" s="24">
        <v>1.1000000000000001</v>
      </c>
    </row>
    <row r="53" spans="1:9" ht="35.25" hidden="1" customHeight="1" x14ac:dyDescent="0.2">
      <c r="A53" s="47"/>
      <c r="B53" s="10" t="s">
        <v>19</v>
      </c>
      <c r="C53" s="6"/>
      <c r="D53" s="13" t="s">
        <v>5</v>
      </c>
      <c r="E53" s="117"/>
      <c r="F53" s="23">
        <f t="shared" si="10"/>
        <v>0.98181818181818181</v>
      </c>
      <c r="G53" s="24">
        <v>1.08</v>
      </c>
      <c r="H53" s="23">
        <f t="shared" si="26"/>
        <v>1</v>
      </c>
      <c r="I53" s="24">
        <v>1.1000000000000001</v>
      </c>
    </row>
    <row r="54" spans="1:9" ht="45.75" hidden="1" customHeight="1" x14ac:dyDescent="0.2">
      <c r="A54" s="47"/>
      <c r="B54" s="18" t="s">
        <v>14</v>
      </c>
      <c r="C54" s="8"/>
      <c r="D54" s="13" t="s">
        <v>5</v>
      </c>
      <c r="E54" s="117"/>
      <c r="F54" s="23">
        <f t="shared" si="10"/>
        <v>0.35454545454545455</v>
      </c>
      <c r="G54" s="24">
        <v>0.39</v>
      </c>
      <c r="H54" s="23">
        <f t="shared" si="26"/>
        <v>0.36363636363636365</v>
      </c>
      <c r="I54" s="24">
        <v>0.4</v>
      </c>
    </row>
    <row r="55" spans="1:9" ht="47.25" hidden="1" customHeight="1" x14ac:dyDescent="0.2">
      <c r="A55" s="47">
        <v>12</v>
      </c>
      <c r="B55" s="10" t="s">
        <v>50</v>
      </c>
      <c r="C55" s="6"/>
      <c r="D55" s="13" t="s">
        <v>5</v>
      </c>
      <c r="E55" s="117" t="s">
        <v>104</v>
      </c>
      <c r="F55" s="23">
        <f t="shared" si="10"/>
        <v>0.98181818181818181</v>
      </c>
      <c r="G55" s="24">
        <v>1.08</v>
      </c>
      <c r="H55" s="23">
        <f t="shared" si="26"/>
        <v>1</v>
      </c>
      <c r="I55" s="24">
        <v>1.1000000000000001</v>
      </c>
    </row>
    <row r="56" spans="1:9" ht="66" customHeight="1" x14ac:dyDescent="0.2">
      <c r="A56" s="47">
        <v>4</v>
      </c>
      <c r="B56" s="19" t="s">
        <v>15</v>
      </c>
      <c r="C56" s="14"/>
      <c r="D56" s="12" t="s">
        <v>5</v>
      </c>
      <c r="E56" s="118" t="s">
        <v>104</v>
      </c>
      <c r="F56" s="23">
        <f t="shared" si="10"/>
        <v>0.38181818181818178</v>
      </c>
      <c r="G56" s="24">
        <v>0.42</v>
      </c>
      <c r="H56" s="23">
        <f t="shared" si="26"/>
        <v>0.39090909090909087</v>
      </c>
      <c r="I56" s="24">
        <v>0.43</v>
      </c>
    </row>
    <row r="57" spans="1:9" ht="42.75" hidden="1" customHeight="1" x14ac:dyDescent="0.2">
      <c r="A57" s="47">
        <v>14</v>
      </c>
      <c r="B57" s="9" t="s">
        <v>16</v>
      </c>
      <c r="C57" s="6"/>
      <c r="D57" s="13" t="s">
        <v>5</v>
      </c>
      <c r="E57" s="117" t="s">
        <v>104</v>
      </c>
      <c r="F57" s="23">
        <f t="shared" si="10"/>
        <v>0.60909090909090913</v>
      </c>
      <c r="G57" s="24">
        <v>0.67</v>
      </c>
      <c r="H57" s="23">
        <f t="shared" si="26"/>
        <v>0.6272727272727272</v>
      </c>
      <c r="I57" s="24">
        <v>0.69</v>
      </c>
    </row>
    <row r="58" spans="1:9" ht="42.75" hidden="1" customHeight="1" x14ac:dyDescent="0.2">
      <c r="A58" s="47">
        <v>15</v>
      </c>
      <c r="B58" s="9" t="s">
        <v>17</v>
      </c>
      <c r="C58" s="6"/>
      <c r="D58" s="13" t="s">
        <v>5</v>
      </c>
      <c r="E58" s="117" t="s">
        <v>104</v>
      </c>
      <c r="F58" s="23">
        <f t="shared" si="10"/>
        <v>0.5</v>
      </c>
      <c r="G58" s="24">
        <v>0.55000000000000004</v>
      </c>
      <c r="H58" s="23">
        <f t="shared" si="26"/>
        <v>0.5</v>
      </c>
      <c r="I58" s="24">
        <v>0.55000000000000004</v>
      </c>
    </row>
    <row r="59" spans="1:9" ht="42.75" hidden="1" customHeight="1" x14ac:dyDescent="0.2">
      <c r="A59" s="47">
        <v>20</v>
      </c>
      <c r="B59" s="10" t="s">
        <v>28</v>
      </c>
      <c r="C59" s="6"/>
      <c r="D59" s="13" t="s">
        <v>5</v>
      </c>
      <c r="E59" s="117"/>
      <c r="F59" s="23">
        <f t="shared" si="10"/>
        <v>0.32727272727272722</v>
      </c>
      <c r="G59" s="24">
        <v>0.36</v>
      </c>
      <c r="H59" s="23">
        <f t="shared" si="26"/>
        <v>0.33636363636363631</v>
      </c>
      <c r="I59" s="24">
        <v>0.37</v>
      </c>
    </row>
    <row r="60" spans="1:9" ht="42.75" hidden="1" customHeight="1" x14ac:dyDescent="0.2">
      <c r="A60" s="47">
        <v>16</v>
      </c>
      <c r="B60" s="9" t="s">
        <v>57</v>
      </c>
      <c r="C60" s="6"/>
      <c r="D60" s="13" t="s">
        <v>5</v>
      </c>
      <c r="E60" s="117" t="s">
        <v>104</v>
      </c>
      <c r="F60" s="23">
        <f t="shared" ref="F60:F61" si="32">G60/1.1</f>
        <v>0.5</v>
      </c>
      <c r="G60" s="24">
        <v>0.55000000000000004</v>
      </c>
      <c r="H60" s="23">
        <f t="shared" ref="H60" si="33">I60/1.1</f>
        <v>0.5</v>
      </c>
      <c r="I60" s="24">
        <v>0.55000000000000004</v>
      </c>
    </row>
    <row r="61" spans="1:9" ht="42.75" hidden="1" customHeight="1" x14ac:dyDescent="0.2">
      <c r="A61" s="47">
        <v>17</v>
      </c>
      <c r="B61" s="10" t="s">
        <v>59</v>
      </c>
      <c r="C61" s="6"/>
      <c r="D61" s="13" t="s">
        <v>5</v>
      </c>
      <c r="E61" s="117" t="s">
        <v>104</v>
      </c>
      <c r="F61" s="23">
        <f t="shared" si="32"/>
        <v>0.16363636363636361</v>
      </c>
      <c r="G61" s="24">
        <v>0.18</v>
      </c>
      <c r="H61" s="23">
        <v>0.18</v>
      </c>
      <c r="I61" s="24">
        <v>0.2</v>
      </c>
    </row>
    <row r="62" spans="1:9" ht="42.75" hidden="1" customHeight="1" x14ac:dyDescent="0.2">
      <c r="A62" s="47">
        <v>18</v>
      </c>
      <c r="B62" s="10" t="s">
        <v>54</v>
      </c>
      <c r="C62" s="6"/>
      <c r="D62" s="13" t="s">
        <v>5</v>
      </c>
      <c r="E62" s="117" t="s">
        <v>104</v>
      </c>
      <c r="F62" s="23">
        <f t="shared" si="10"/>
        <v>0.23636363636363636</v>
      </c>
      <c r="G62" s="24">
        <v>0.26</v>
      </c>
      <c r="H62" s="23">
        <v>0.26</v>
      </c>
      <c r="I62" s="24">
        <v>0.28999999999999998</v>
      </c>
    </row>
    <row r="63" spans="1:9" ht="42.75" hidden="1" customHeight="1" x14ac:dyDescent="0.2">
      <c r="A63" s="47">
        <v>19</v>
      </c>
      <c r="B63" s="10" t="s">
        <v>42</v>
      </c>
      <c r="C63" s="6"/>
      <c r="D63" s="13" t="s">
        <v>5</v>
      </c>
      <c r="E63" s="117" t="s">
        <v>104</v>
      </c>
      <c r="F63" s="23">
        <f t="shared" ref="F63:F65" si="34">G63/1.1</f>
        <v>0.31818181818181812</v>
      </c>
      <c r="G63" s="24">
        <v>0.35</v>
      </c>
      <c r="H63" s="23">
        <v>0.34</v>
      </c>
      <c r="I63" s="24">
        <v>0.37</v>
      </c>
    </row>
    <row r="64" spans="1:9" ht="42.75" hidden="1" customHeight="1" x14ac:dyDescent="0.2">
      <c r="A64" s="47">
        <v>20</v>
      </c>
      <c r="B64" s="10" t="s">
        <v>58</v>
      </c>
      <c r="C64" s="6"/>
      <c r="D64" s="13" t="s">
        <v>5</v>
      </c>
      <c r="E64" s="117" t="s">
        <v>104</v>
      </c>
      <c r="F64" s="23">
        <f t="shared" ref="F64" si="35">G64/1.1</f>
        <v>0.20909090909090908</v>
      </c>
      <c r="G64" s="24">
        <v>0.23</v>
      </c>
      <c r="H64" s="23">
        <f t="shared" ref="H64" si="36">I64/1.1</f>
        <v>0.21818181818181814</v>
      </c>
      <c r="I64" s="24">
        <v>0.24</v>
      </c>
    </row>
    <row r="65" spans="1:12" ht="42.75" hidden="1" customHeight="1" x14ac:dyDescent="0.2">
      <c r="A65" s="47">
        <v>21</v>
      </c>
      <c r="B65" s="10" t="s">
        <v>55</v>
      </c>
      <c r="C65" s="6"/>
      <c r="D65" s="13" t="s">
        <v>5</v>
      </c>
      <c r="E65" s="117" t="s">
        <v>104</v>
      </c>
      <c r="F65" s="23">
        <f t="shared" si="34"/>
        <v>0.23636363636363636</v>
      </c>
      <c r="G65" s="24">
        <v>0.26</v>
      </c>
      <c r="H65" s="23">
        <f t="shared" ref="H65" si="37">I65/1.1</f>
        <v>0.26363636363636361</v>
      </c>
      <c r="I65" s="24">
        <v>0.28999999999999998</v>
      </c>
    </row>
    <row r="66" spans="1:12" ht="42.75" hidden="1" customHeight="1" x14ac:dyDescent="0.2">
      <c r="A66" s="47">
        <v>22</v>
      </c>
      <c r="B66" s="10" t="s">
        <v>43</v>
      </c>
      <c r="C66" s="6"/>
      <c r="D66" s="13" t="s">
        <v>5</v>
      </c>
      <c r="E66" s="117" t="s">
        <v>104</v>
      </c>
      <c r="F66" s="23">
        <f t="shared" ref="F66" si="38">G66/1.1</f>
        <v>0.31818181818181812</v>
      </c>
      <c r="G66" s="24">
        <v>0.35</v>
      </c>
      <c r="H66" s="23">
        <f t="shared" ref="H66" si="39">I66/1.1</f>
        <v>0.33636363636363631</v>
      </c>
      <c r="I66" s="24">
        <v>0.37</v>
      </c>
    </row>
    <row r="67" spans="1:12" ht="42.75" hidden="1" customHeight="1" x14ac:dyDescent="0.2">
      <c r="A67" s="47">
        <v>38</v>
      </c>
      <c r="B67" s="10" t="s">
        <v>39</v>
      </c>
      <c r="C67" s="6"/>
      <c r="D67" s="13" t="s">
        <v>5</v>
      </c>
      <c r="E67" s="117"/>
      <c r="F67" s="23">
        <f t="shared" si="10"/>
        <v>0.37272727272727268</v>
      </c>
      <c r="G67" s="24">
        <v>0.41</v>
      </c>
      <c r="H67" s="23">
        <f t="shared" si="26"/>
        <v>0.38181818181818178</v>
      </c>
      <c r="I67" s="24">
        <v>0.42</v>
      </c>
    </row>
    <row r="68" spans="1:12" ht="45.75" hidden="1" customHeight="1" x14ac:dyDescent="0.2">
      <c r="A68" s="47"/>
      <c r="B68" s="10" t="s">
        <v>18</v>
      </c>
      <c r="C68" s="6"/>
      <c r="D68" s="13" t="s">
        <v>5</v>
      </c>
      <c r="E68" s="117"/>
      <c r="F68" s="23">
        <f t="shared" si="10"/>
        <v>0.31818181818181812</v>
      </c>
      <c r="G68" s="24">
        <v>0.35</v>
      </c>
      <c r="H68" s="23">
        <f t="shared" si="26"/>
        <v>0.32727272727272722</v>
      </c>
      <c r="I68" s="24">
        <v>0.36</v>
      </c>
      <c r="L68" t="s">
        <v>7</v>
      </c>
    </row>
    <row r="69" spans="1:12" ht="39" hidden="1" customHeight="1" x14ac:dyDescent="0.2">
      <c r="A69" s="47"/>
      <c r="B69" s="10" t="s">
        <v>19</v>
      </c>
      <c r="C69" s="6"/>
      <c r="D69" s="13" t="s">
        <v>5</v>
      </c>
      <c r="E69" s="117"/>
      <c r="F69" s="23">
        <f t="shared" si="10"/>
        <v>9818.181818181818</v>
      </c>
      <c r="G69" s="24">
        <v>10800</v>
      </c>
      <c r="H69" s="23">
        <f t="shared" si="26"/>
        <v>9981.8181818181802</v>
      </c>
      <c r="I69" s="24">
        <v>10980</v>
      </c>
    </row>
    <row r="70" spans="1:12" ht="38.25" hidden="1" customHeight="1" x14ac:dyDescent="0.2">
      <c r="A70" s="47"/>
      <c r="B70" s="10" t="s">
        <v>29</v>
      </c>
      <c r="C70" s="6"/>
      <c r="D70" s="13" t="s">
        <v>5</v>
      </c>
      <c r="E70" s="117"/>
      <c r="F70" s="23">
        <f t="shared" si="10"/>
        <v>0.37272727272727268</v>
      </c>
      <c r="G70" s="24">
        <v>0.41</v>
      </c>
      <c r="H70" s="23">
        <f t="shared" si="26"/>
        <v>0.38181818181818178</v>
      </c>
      <c r="I70" s="24">
        <v>0.42</v>
      </c>
    </row>
    <row r="71" spans="1:12" ht="42.75" hidden="1" customHeight="1" x14ac:dyDescent="0.2">
      <c r="A71" s="47">
        <v>23</v>
      </c>
      <c r="B71" s="22" t="s">
        <v>30</v>
      </c>
      <c r="C71" s="7"/>
      <c r="D71" s="15" t="s">
        <v>5</v>
      </c>
      <c r="E71" s="117" t="s">
        <v>104</v>
      </c>
      <c r="F71" s="23">
        <f t="shared" si="10"/>
        <v>0.40909090909090906</v>
      </c>
      <c r="G71" s="24">
        <v>0.45</v>
      </c>
      <c r="H71" s="23">
        <f t="shared" si="26"/>
        <v>0.41818181818181815</v>
      </c>
      <c r="I71" s="24">
        <v>0.46</v>
      </c>
    </row>
    <row r="72" spans="1:12" ht="44.25" hidden="1" customHeight="1" x14ac:dyDescent="0.2">
      <c r="A72" s="47"/>
      <c r="B72" s="22" t="s">
        <v>35</v>
      </c>
      <c r="C72" s="7"/>
      <c r="D72" s="15" t="s">
        <v>5</v>
      </c>
      <c r="E72" s="119"/>
      <c r="F72" s="23">
        <f t="shared" si="10"/>
        <v>0.58181818181818179</v>
      </c>
      <c r="G72" s="24">
        <v>0.64</v>
      </c>
      <c r="H72" s="23">
        <f t="shared" si="26"/>
        <v>0.59090909090909083</v>
      </c>
      <c r="I72" s="24">
        <v>0.65</v>
      </c>
    </row>
    <row r="73" spans="1:12" ht="43.5" hidden="1" customHeight="1" x14ac:dyDescent="0.2">
      <c r="A73" s="47">
        <v>30</v>
      </c>
      <c r="B73" s="22" t="s">
        <v>48</v>
      </c>
      <c r="C73" s="7"/>
      <c r="D73" s="15" t="s">
        <v>5</v>
      </c>
      <c r="E73" s="119"/>
      <c r="F73" s="23">
        <f t="shared" ref="F73" si="40">G73/1.1</f>
        <v>0.5</v>
      </c>
      <c r="G73" s="24">
        <v>0.55000000000000004</v>
      </c>
      <c r="H73" s="23">
        <f t="shared" ref="H73" si="41">I73/1.1</f>
        <v>0.50909090909090915</v>
      </c>
      <c r="I73" s="24">
        <v>0.56000000000000005</v>
      </c>
    </row>
    <row r="74" spans="1:12" ht="43.5" hidden="1" customHeight="1" x14ac:dyDescent="0.2">
      <c r="A74" s="47">
        <v>31</v>
      </c>
      <c r="B74" s="22" t="s">
        <v>49</v>
      </c>
      <c r="C74" s="7"/>
      <c r="D74" s="15" t="s">
        <v>5</v>
      </c>
      <c r="E74" s="119"/>
      <c r="F74" s="23">
        <f t="shared" ref="F74" si="42">G74/1.1</f>
        <v>0.40909090909090906</v>
      </c>
      <c r="G74" s="24">
        <v>0.45</v>
      </c>
      <c r="H74" s="23">
        <f t="shared" ref="H74" si="43">I74/1.1</f>
        <v>0.41818181818181815</v>
      </c>
      <c r="I74" s="24">
        <v>0.46</v>
      </c>
    </row>
    <row r="75" spans="1:12" ht="43.5" hidden="1" customHeight="1" x14ac:dyDescent="0.2">
      <c r="A75" s="47">
        <v>28</v>
      </c>
      <c r="B75" s="10" t="s">
        <v>36</v>
      </c>
      <c r="C75" s="6"/>
      <c r="D75" s="13" t="s">
        <v>5</v>
      </c>
      <c r="E75" s="117"/>
      <c r="F75" s="23">
        <f t="shared" si="10"/>
        <v>0.40909090909090906</v>
      </c>
      <c r="G75" s="24">
        <v>0.45</v>
      </c>
      <c r="H75" s="23">
        <f t="shared" si="26"/>
        <v>0.41818181818181815</v>
      </c>
      <c r="I75" s="24">
        <v>0.46</v>
      </c>
    </row>
    <row r="76" spans="1:12" ht="43.5" hidden="1" customHeight="1" x14ac:dyDescent="0.2">
      <c r="A76" s="47"/>
      <c r="B76" s="10" t="s">
        <v>37</v>
      </c>
      <c r="C76" s="6"/>
      <c r="D76" s="13" t="s">
        <v>5</v>
      </c>
      <c r="E76" s="117"/>
      <c r="F76" s="23">
        <f t="shared" si="10"/>
        <v>0.98181818181818181</v>
      </c>
      <c r="G76" s="24">
        <v>1.08</v>
      </c>
      <c r="H76" s="23">
        <f t="shared" si="26"/>
        <v>0.99090909090909085</v>
      </c>
      <c r="I76" s="24">
        <v>1.0900000000000001</v>
      </c>
    </row>
    <row r="77" spans="1:12" ht="43.5" hidden="1" customHeight="1" x14ac:dyDescent="0.2">
      <c r="A77" s="47"/>
      <c r="B77" s="10" t="s">
        <v>38</v>
      </c>
      <c r="C77" s="6"/>
      <c r="D77" s="13" t="s">
        <v>4</v>
      </c>
      <c r="E77" s="117"/>
      <c r="F77" s="23">
        <f t="shared" si="10"/>
        <v>4.418181818181818</v>
      </c>
      <c r="G77" s="24">
        <v>4.8600000000000003</v>
      </c>
      <c r="H77" s="23">
        <f t="shared" si="26"/>
        <v>4.4727272727272727</v>
      </c>
      <c r="I77" s="24">
        <v>4.92</v>
      </c>
    </row>
    <row r="78" spans="1:12" ht="43.5" hidden="1" customHeight="1" x14ac:dyDescent="0.2">
      <c r="A78" s="47">
        <v>24</v>
      </c>
      <c r="B78" s="10" t="s">
        <v>96</v>
      </c>
      <c r="C78" s="5"/>
      <c r="D78" s="28" t="s">
        <v>4</v>
      </c>
      <c r="E78" s="117" t="s">
        <v>104</v>
      </c>
      <c r="F78" s="23">
        <f>G78/1.1</f>
        <v>5</v>
      </c>
      <c r="G78" s="29">
        <v>5.5</v>
      </c>
      <c r="H78" s="23">
        <f t="shared" si="26"/>
        <v>5.0545454545454538</v>
      </c>
      <c r="I78" s="29">
        <v>5.56</v>
      </c>
    </row>
    <row r="79" spans="1:12" ht="43.5" hidden="1" customHeight="1" x14ac:dyDescent="0.2">
      <c r="A79" s="47">
        <v>24</v>
      </c>
      <c r="B79" s="10" t="s">
        <v>22</v>
      </c>
      <c r="C79" s="6"/>
      <c r="D79" s="13" t="s">
        <v>4</v>
      </c>
      <c r="E79" s="117"/>
      <c r="F79" s="23">
        <f t="shared" si="10"/>
        <v>5.5636363636363635</v>
      </c>
      <c r="G79" s="24">
        <v>6.12</v>
      </c>
      <c r="H79" s="23">
        <f t="shared" si="26"/>
        <v>5.6181818181818173</v>
      </c>
      <c r="I79" s="24">
        <v>6.18</v>
      </c>
    </row>
    <row r="80" spans="1:12" ht="43.5" hidden="1" customHeight="1" x14ac:dyDescent="0.2">
      <c r="A80" s="47">
        <v>25</v>
      </c>
      <c r="B80" s="10" t="s">
        <v>69</v>
      </c>
      <c r="C80" s="6"/>
      <c r="D80" s="13" t="s">
        <v>4</v>
      </c>
      <c r="E80" s="117" t="s">
        <v>103</v>
      </c>
      <c r="F80" s="23">
        <f>G80/1.1</f>
        <v>4.1818181818181808</v>
      </c>
      <c r="G80" s="24">
        <v>4.5999999999999996</v>
      </c>
      <c r="H80" s="23">
        <f>I80/1.1</f>
        <v>4.2272727272727275</v>
      </c>
      <c r="I80" s="24">
        <v>4.6500000000000004</v>
      </c>
    </row>
    <row r="81" spans="1:9" ht="43.5" hidden="1" customHeight="1" x14ac:dyDescent="0.2">
      <c r="A81" s="47">
        <v>26</v>
      </c>
      <c r="B81" s="10" t="s">
        <v>70</v>
      </c>
      <c r="C81" s="6"/>
      <c r="D81" s="13" t="s">
        <v>4</v>
      </c>
      <c r="E81" s="117" t="s">
        <v>103</v>
      </c>
      <c r="F81" s="23">
        <f t="shared" ref="F81:F82" si="44">G81/1.1</f>
        <v>5.7181818181818178</v>
      </c>
      <c r="G81" s="24">
        <v>6.29</v>
      </c>
      <c r="H81" s="23">
        <f t="shared" ref="H81:H82" si="45">I81/1.1</f>
        <v>5.7818181818181813</v>
      </c>
      <c r="I81" s="24">
        <v>6.36</v>
      </c>
    </row>
    <row r="82" spans="1:9" ht="43.5" hidden="1" customHeight="1" x14ac:dyDescent="0.2">
      <c r="A82" s="47">
        <v>42</v>
      </c>
      <c r="B82" s="10" t="s">
        <v>71</v>
      </c>
      <c r="C82" s="6"/>
      <c r="D82" s="13" t="s">
        <v>4</v>
      </c>
      <c r="E82" s="117"/>
      <c r="F82" s="23">
        <f t="shared" si="44"/>
        <v>8.1818181818181817</v>
      </c>
      <c r="G82" s="24">
        <v>9</v>
      </c>
      <c r="H82" s="23">
        <f t="shared" si="45"/>
        <v>8.2363636363636363</v>
      </c>
      <c r="I82" s="24">
        <v>9.06</v>
      </c>
    </row>
    <row r="83" spans="1:9" ht="43.5" hidden="1" customHeight="1" x14ac:dyDescent="0.2">
      <c r="A83" s="47">
        <v>27</v>
      </c>
      <c r="B83" s="20" t="s">
        <v>72</v>
      </c>
      <c r="C83" s="6"/>
      <c r="D83" s="13" t="s">
        <v>4</v>
      </c>
      <c r="E83" s="117" t="s">
        <v>104</v>
      </c>
      <c r="F83" s="23">
        <f t="shared" si="10"/>
        <v>6.5363636363636362</v>
      </c>
      <c r="G83" s="24">
        <v>7.19</v>
      </c>
      <c r="H83" s="23">
        <f t="shared" si="26"/>
        <v>6.6</v>
      </c>
      <c r="I83" s="24">
        <v>7.26</v>
      </c>
    </row>
    <row r="84" spans="1:9" ht="43.5" hidden="1" customHeight="1" x14ac:dyDescent="0.2">
      <c r="A84" s="47">
        <v>28</v>
      </c>
      <c r="B84" s="20" t="s">
        <v>73</v>
      </c>
      <c r="C84" s="6"/>
      <c r="D84" s="13" t="s">
        <v>4</v>
      </c>
      <c r="E84" s="117" t="s">
        <v>104</v>
      </c>
      <c r="F84" s="23">
        <f t="shared" si="10"/>
        <v>4.0999999999999996</v>
      </c>
      <c r="G84" s="24">
        <v>4.51</v>
      </c>
      <c r="H84" s="23">
        <f t="shared" si="26"/>
        <v>4.1636363636363631</v>
      </c>
      <c r="I84" s="24">
        <v>4.58</v>
      </c>
    </row>
    <row r="85" spans="1:9" ht="37.5" hidden="1" customHeight="1" x14ac:dyDescent="0.2">
      <c r="A85" s="47">
        <v>27</v>
      </c>
      <c r="B85" s="9" t="s">
        <v>41</v>
      </c>
      <c r="C85" s="6"/>
      <c r="D85" s="13" t="s">
        <v>4</v>
      </c>
      <c r="E85" s="117"/>
      <c r="F85" s="23">
        <f t="shared" si="10"/>
        <v>3.8090909090909091</v>
      </c>
      <c r="G85" s="24">
        <v>4.1900000000000004</v>
      </c>
      <c r="H85" s="23">
        <f t="shared" si="26"/>
        <v>3.8636363636363633</v>
      </c>
      <c r="I85" s="24">
        <v>4.25</v>
      </c>
    </row>
    <row r="86" spans="1:9" ht="35.25" hidden="1" customHeight="1" x14ac:dyDescent="0.2">
      <c r="A86" s="48"/>
      <c r="B86" s="35" t="s">
        <v>40</v>
      </c>
      <c r="C86" s="30"/>
      <c r="D86" s="15" t="s">
        <v>4</v>
      </c>
      <c r="E86" s="120"/>
      <c r="F86" s="33">
        <f t="shared" ref="F86:F93" si="46">G86/1.1</f>
        <v>4.7181818181818178</v>
      </c>
      <c r="G86" s="34">
        <v>5.19</v>
      </c>
      <c r="H86" s="33">
        <f t="shared" ref="H86:H93" si="47">I86/1.1</f>
        <v>4.7727272727272725</v>
      </c>
      <c r="I86" s="34">
        <v>5.25</v>
      </c>
    </row>
    <row r="87" spans="1:9" ht="35.25" hidden="1" customHeight="1" x14ac:dyDescent="0.2">
      <c r="A87" s="48">
        <v>33</v>
      </c>
      <c r="B87" s="43" t="s">
        <v>52</v>
      </c>
      <c r="C87" s="1"/>
      <c r="D87" s="15" t="s">
        <v>4</v>
      </c>
      <c r="E87" s="120" t="s">
        <v>105</v>
      </c>
      <c r="F87" s="41">
        <v>5.72</v>
      </c>
      <c r="G87" s="42">
        <v>6.29</v>
      </c>
      <c r="H87" s="41">
        <v>5.78</v>
      </c>
      <c r="I87" s="42">
        <v>6.36</v>
      </c>
    </row>
    <row r="88" spans="1:9" ht="35.25" hidden="1" customHeight="1" x14ac:dyDescent="0.2">
      <c r="A88" s="48">
        <v>34</v>
      </c>
      <c r="B88" s="43" t="s">
        <v>53</v>
      </c>
      <c r="C88" s="1"/>
      <c r="D88" s="15" t="s">
        <v>4</v>
      </c>
      <c r="E88" s="120" t="s">
        <v>105</v>
      </c>
      <c r="F88" s="33">
        <v>7.36</v>
      </c>
      <c r="G88" s="34">
        <v>8.1</v>
      </c>
      <c r="H88" s="33">
        <v>7.42</v>
      </c>
      <c r="I88" s="34">
        <v>8.16</v>
      </c>
    </row>
    <row r="89" spans="1:9" ht="35.25" hidden="1" customHeight="1" x14ac:dyDescent="0.2">
      <c r="A89" s="48">
        <v>47</v>
      </c>
      <c r="B89" s="43" t="s">
        <v>61</v>
      </c>
      <c r="C89" s="1"/>
      <c r="D89" s="15" t="s">
        <v>4</v>
      </c>
      <c r="E89" s="119"/>
      <c r="F89" s="23">
        <v>0.41</v>
      </c>
      <c r="G89" s="24">
        <v>0.45</v>
      </c>
      <c r="H89" s="23">
        <v>0.42</v>
      </c>
      <c r="I89" s="24">
        <v>0.46</v>
      </c>
    </row>
    <row r="90" spans="1:9" ht="35.25" hidden="1" customHeight="1" x14ac:dyDescent="0.2">
      <c r="A90" s="48">
        <v>36</v>
      </c>
      <c r="B90" s="43" t="s">
        <v>62</v>
      </c>
      <c r="C90" s="1"/>
      <c r="D90" s="15" t="s">
        <v>4</v>
      </c>
      <c r="E90" s="119"/>
      <c r="F90" s="23">
        <v>7.61</v>
      </c>
      <c r="G90" s="24">
        <v>8.3699999999999992</v>
      </c>
      <c r="H90" s="23">
        <v>7.67</v>
      </c>
      <c r="I90" s="24">
        <v>8.44</v>
      </c>
    </row>
    <row r="91" spans="1:9" ht="34.5" hidden="1" customHeight="1" x14ac:dyDescent="0.2">
      <c r="A91" s="48">
        <v>35</v>
      </c>
      <c r="B91" s="10" t="s">
        <v>74</v>
      </c>
      <c r="C91" s="6"/>
      <c r="D91" s="13" t="s">
        <v>4</v>
      </c>
      <c r="E91" s="117" t="s">
        <v>105</v>
      </c>
      <c r="F91" s="23">
        <f>G91/1.1</f>
        <v>7.3636363636363624</v>
      </c>
      <c r="G91" s="24">
        <v>8.1</v>
      </c>
      <c r="H91" s="23">
        <f>I91/1.1</f>
        <v>7.418181818181818</v>
      </c>
      <c r="I91" s="24">
        <v>8.16</v>
      </c>
    </row>
    <row r="92" spans="1:9" ht="43.5" hidden="1" customHeight="1" x14ac:dyDescent="0.2">
      <c r="A92" s="48">
        <v>38</v>
      </c>
      <c r="B92" s="53" t="s">
        <v>63</v>
      </c>
      <c r="C92" s="52"/>
      <c r="D92" s="15" t="s">
        <v>4</v>
      </c>
      <c r="E92" s="119"/>
      <c r="F92" s="31">
        <v>4.0999999999999996</v>
      </c>
      <c r="G92" s="32">
        <v>4.51</v>
      </c>
      <c r="H92" s="31">
        <v>4.13</v>
      </c>
      <c r="I92" s="32">
        <v>4.54</v>
      </c>
    </row>
    <row r="93" spans="1:9" ht="36" hidden="1" customHeight="1" thickBot="1" x14ac:dyDescent="0.25">
      <c r="A93" s="49">
        <v>36</v>
      </c>
      <c r="B93" s="54" t="s">
        <v>75</v>
      </c>
      <c r="C93" s="50"/>
      <c r="D93" s="51" t="s">
        <v>4</v>
      </c>
      <c r="E93" s="121" t="s">
        <v>106</v>
      </c>
      <c r="F93" s="25">
        <f t="shared" si="46"/>
        <v>8.1818181818181817</v>
      </c>
      <c r="G93" s="26">
        <v>9</v>
      </c>
      <c r="H93" s="25">
        <f t="shared" si="47"/>
        <v>8.2363636363636363</v>
      </c>
      <c r="I93" s="26">
        <v>9.06</v>
      </c>
    </row>
    <row r="94" spans="1:9" ht="6.75" customHeight="1" x14ac:dyDescent="0.2">
      <c r="A94" s="2"/>
    </row>
    <row r="95" spans="1:9" ht="18" customHeight="1" x14ac:dyDescent="0.2">
      <c r="A95" s="44" t="s">
        <v>0</v>
      </c>
      <c r="H95" s="11"/>
    </row>
    <row r="96" spans="1:9" s="46" customFormat="1" ht="18" customHeight="1" x14ac:dyDescent="0.35">
      <c r="A96" s="45" t="s">
        <v>108</v>
      </c>
    </row>
    <row r="97" spans="1:6" ht="18" customHeight="1" x14ac:dyDescent="0.3">
      <c r="A97" s="66"/>
      <c r="B97" s="67"/>
      <c r="C97" s="67"/>
      <c r="D97" s="67"/>
      <c r="E97" s="67"/>
      <c r="F97" s="67"/>
    </row>
    <row r="98" spans="1:6" ht="16.5" customHeight="1" x14ac:dyDescent="0.2"/>
    <row r="99" spans="1:6" ht="16.5" customHeight="1" x14ac:dyDescent="0.2"/>
    <row r="100" spans="1:6" ht="13.5" customHeight="1" x14ac:dyDescent="0.2"/>
  </sheetData>
  <mergeCells count="8">
    <mergeCell ref="A1:I1"/>
    <mergeCell ref="B3:I3"/>
    <mergeCell ref="B5:G5"/>
    <mergeCell ref="A32:I32"/>
    <mergeCell ref="A26:I26"/>
    <mergeCell ref="A6:I6"/>
    <mergeCell ref="B2:H2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Хлебобулочные изделия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SmirnovaKS</cp:lastModifiedBy>
  <cp:lastPrinted>2020-06-16T07:33:38Z</cp:lastPrinted>
  <dcterms:created xsi:type="dcterms:W3CDTF">2012-03-14T14:25:22Z</dcterms:created>
  <dcterms:modified xsi:type="dcterms:W3CDTF">2022-06-22T13:12:39Z</dcterms:modified>
</cp:coreProperties>
</file>